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285" yWindow="2595" windowWidth="19500" windowHeight="4440" tabRatio="716"/>
  </bookViews>
  <sheets>
    <sheet name="Page de garde projet" sheetId="14" r:id="rId1"/>
    <sheet name="Notice" sheetId="17" r:id="rId2"/>
    <sheet name="Pièces à joindre" sheetId="18" r:id="rId3"/>
    <sheet name="Fiche 3-1" sheetId="1" r:id="rId4"/>
    <sheet name="Fiche 3-2" sheetId="10" r:id="rId5"/>
    <sheet name="Fiche 6-1" sheetId="16" r:id="rId6"/>
    <sheet name="Fiche 6-2" sheetId="13" r:id="rId7"/>
    <sheet name="Fiche 6-3" sheetId="12" r:id="rId8"/>
    <sheet name="Fiche 3-1 (3)" sheetId="11" state="hidden" r:id="rId9"/>
    <sheet name="Feuil2" sheetId="2" state="hidden" r:id="rId10"/>
    <sheet name="Feuil1" sheetId="19" state="hidden" r:id="rId11"/>
  </sheets>
  <definedNames>
    <definedName name="_xlnm.Print_Area" localSheetId="3">'Fiche 3-1'!$A$1:$N$444</definedName>
    <definedName name="_xlnm.Print_Area" localSheetId="8">'Fiche 3-1 (3)'!$A$1:$N$58</definedName>
    <definedName name="_xlnm.Print_Area" localSheetId="4">'Fiche 3-2'!$A$1:$N$70</definedName>
    <definedName name="_xlnm.Print_Area" localSheetId="5">'Fiche 6-1'!$A$1:$N$346</definedName>
    <definedName name="_xlnm.Print_Area" localSheetId="6">'Fiche 6-2'!$A$1:$N$61</definedName>
    <definedName name="_xlnm.Print_Area" localSheetId="7">'Fiche 6-3'!$A$1:$K$80</definedName>
    <definedName name="_xlnm.Print_Area" localSheetId="1">Notice!$A$1:$O$64</definedName>
    <definedName name="_xlnm.Print_Area" localSheetId="0">'Page de garde projet'!$A$1:$K$51</definedName>
    <definedName name="_xlnm.Print_Area" localSheetId="2">'Pièces à joindre'!$A$1:$J$42</definedName>
  </definedNames>
  <calcPr calcId="145621"/>
</workbook>
</file>

<file path=xl/calcChain.xml><?xml version="1.0" encoding="utf-8"?>
<calcChain xmlns="http://schemas.openxmlformats.org/spreadsheetml/2006/main">
  <c r="C69" i="16" l="1"/>
  <c r="E81" i="16" l="1"/>
  <c r="E6" i="12" l="1"/>
  <c r="C4" i="12"/>
  <c r="E4" i="13"/>
  <c r="D14" i="16"/>
  <c r="E4" i="10"/>
  <c r="D60" i="12" l="1"/>
  <c r="E5" i="10"/>
  <c r="F43" i="13" l="1"/>
  <c r="F330" i="16"/>
  <c r="F331" i="16"/>
  <c r="F332" i="16"/>
  <c r="F333" i="16"/>
  <c r="F329" i="16"/>
  <c r="D330" i="16"/>
  <c r="D331" i="16"/>
  <c r="D332" i="16"/>
  <c r="D333" i="16"/>
  <c r="D329" i="16"/>
  <c r="B330" i="16"/>
  <c r="B331" i="16"/>
  <c r="B332" i="16"/>
  <c r="B333" i="16"/>
  <c r="B329" i="16"/>
  <c r="F250" i="16" l="1"/>
  <c r="F251" i="16"/>
  <c r="F249" i="16"/>
  <c r="D250" i="16"/>
  <c r="D251" i="16"/>
  <c r="D249" i="16"/>
  <c r="F239" i="16"/>
  <c r="D227" i="16"/>
  <c r="E220" i="16"/>
  <c r="B218" i="16"/>
  <c r="D215" i="16"/>
  <c r="F208" i="16"/>
  <c r="F209" i="16"/>
  <c r="F207" i="16"/>
  <c r="D208" i="16"/>
  <c r="D209" i="16"/>
  <c r="D207" i="16"/>
  <c r="F197" i="16"/>
  <c r="D185" i="16"/>
  <c r="E178" i="16"/>
  <c r="B176" i="16"/>
  <c r="D173" i="16"/>
  <c r="F167" i="16"/>
  <c r="F166" i="16"/>
  <c r="F165" i="16"/>
  <c r="D167" i="16"/>
  <c r="D166" i="16"/>
  <c r="D165" i="16"/>
  <c r="F155" i="16"/>
  <c r="D143" i="16"/>
  <c r="E136" i="16"/>
  <c r="B133" i="16"/>
  <c r="D130" i="16"/>
  <c r="F124" i="16"/>
  <c r="F123" i="16"/>
  <c r="F122" i="16"/>
  <c r="D124" i="16"/>
  <c r="D123" i="16"/>
  <c r="D122" i="16"/>
  <c r="F112" i="16"/>
  <c r="D100" i="16"/>
  <c r="E93" i="16"/>
  <c r="B90" i="16"/>
  <c r="D87" i="16"/>
  <c r="D12" i="16"/>
  <c r="D10" i="16"/>
  <c r="D8" i="16"/>
  <c r="M43" i="13" l="1"/>
  <c r="M11" i="13"/>
  <c r="M41" i="13" s="1"/>
  <c r="L44" i="13"/>
  <c r="L45" i="13"/>
  <c r="L47"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9" i="13"/>
  <c r="M48" i="13" l="1"/>
  <c r="E44" i="13"/>
  <c r="E45" i="13"/>
  <c r="E46" i="13"/>
  <c r="E47" i="13"/>
  <c r="E39" i="13"/>
  <c r="E40" i="13"/>
  <c r="E38" i="13"/>
  <c r="E14" i="13"/>
  <c r="E15" i="13"/>
  <c r="E16" i="13"/>
  <c r="E17" i="13"/>
  <c r="E18" i="13"/>
  <c r="E20" i="13"/>
  <c r="E21" i="13"/>
  <c r="E22" i="13"/>
  <c r="E23" i="13"/>
  <c r="E26" i="13"/>
  <c r="E27" i="13"/>
  <c r="E29" i="13"/>
  <c r="E30" i="13"/>
  <c r="E31" i="13"/>
  <c r="E32" i="13"/>
  <c r="E34" i="13"/>
  <c r="E35" i="13"/>
  <c r="E36" i="13"/>
  <c r="E11" i="13"/>
  <c r="E12" i="13"/>
  <c r="E10" i="13"/>
  <c r="C49" i="10"/>
  <c r="L43" i="10"/>
  <c r="L43" i="13" s="1"/>
  <c r="L11" i="10"/>
  <c r="L11" i="13" s="1"/>
  <c r="E43" i="10"/>
  <c r="E43" i="13" s="1"/>
  <c r="L41" i="10" l="1"/>
  <c r="L41" i="13" s="1"/>
  <c r="F9" i="13"/>
  <c r="F13" i="13"/>
  <c r="F19" i="13"/>
  <c r="F25" i="13"/>
  <c r="F28" i="13"/>
  <c r="B4" i="13"/>
  <c r="C8" i="12"/>
  <c r="B64" i="12"/>
  <c r="B4" i="10"/>
  <c r="E13" i="10"/>
  <c r="E13" i="13" s="1"/>
  <c r="E9" i="10"/>
  <c r="B610" i="11"/>
  <c r="D607" i="11"/>
  <c r="D522" i="11"/>
  <c r="D518" i="11"/>
  <c r="D516" i="11"/>
  <c r="C506" i="11"/>
  <c r="L505" i="11"/>
  <c r="E505" i="11"/>
  <c r="E485" i="11"/>
  <c r="E482" i="11"/>
  <c r="E476" i="11"/>
  <c r="E470" i="11"/>
  <c r="L468" i="11"/>
  <c r="L498" i="11" s="1"/>
  <c r="G506" i="11" s="1"/>
  <c r="E466" i="11"/>
  <c r="B461" i="11"/>
  <c r="E28" i="10"/>
  <c r="E28" i="13" s="1"/>
  <c r="E25" i="10"/>
  <c r="E25" i="13" s="1"/>
  <c r="E19" i="10"/>
  <c r="E19" i="13" s="1"/>
  <c r="L48" i="10" l="1"/>
  <c r="L48" i="13" s="1"/>
  <c r="F41" i="13"/>
  <c r="F48" i="13" s="1"/>
  <c r="G49" i="13" s="1"/>
  <c r="G49" i="10"/>
  <c r="E9" i="13"/>
  <c r="E41" i="10"/>
  <c r="E48" i="10" l="1"/>
  <c r="E48" i="13" s="1"/>
  <c r="E41" i="13"/>
</calcChain>
</file>

<file path=xl/comments1.xml><?xml version="1.0" encoding="utf-8"?>
<comments xmlns="http://schemas.openxmlformats.org/spreadsheetml/2006/main">
  <authors>
    <author>S. Marmillon</author>
  </authors>
  <commentList>
    <comment ref="A4" authorId="0">
      <text>
        <r>
          <rPr>
            <b/>
            <sz val="8"/>
            <color indexed="81"/>
            <rFont val="Arial"/>
            <family val="2"/>
          </rPr>
          <t>Afin de vérifier votre n° SIRET vous voudrez cliquer sur lien à droite (https://avis-situation-sirene.insee.fr/)</t>
        </r>
        <r>
          <rPr>
            <b/>
            <sz val="9"/>
            <color indexed="81"/>
            <rFont val="Tahoma"/>
            <family val="2"/>
          </rPr>
          <t xml:space="preserve">
</t>
        </r>
      </text>
    </comment>
    <comment ref="C22" authorId="0">
      <text>
        <r>
          <rPr>
            <b/>
            <sz val="8"/>
            <color indexed="81"/>
            <rFont val="Arial"/>
            <family val="2"/>
          </rPr>
          <t>Le projet a-t-il déjà été financé ?</t>
        </r>
      </text>
    </comment>
    <comment ref="B24" authorId="0">
      <text>
        <r>
          <rPr>
            <b/>
            <sz val="8"/>
            <color indexed="81"/>
            <rFont val="Arial"/>
            <family val="2"/>
          </rPr>
          <t>Le n° du projet figure sur votre contrat de financement 2017</t>
        </r>
      </text>
    </comment>
    <comment ref="H24" authorId="0">
      <text>
        <r>
          <rPr>
            <b/>
            <sz val="9"/>
            <color indexed="81"/>
            <rFont val="Arial"/>
            <family val="2"/>
          </rPr>
          <t>Le montant de la dotation 2017 figure sur le courrier de notification 2017</t>
        </r>
        <r>
          <rPr>
            <sz val="9"/>
            <color indexed="81"/>
            <rFont val="Tahoma"/>
            <family val="2"/>
          </rPr>
          <t xml:space="preserve">
</t>
        </r>
      </text>
    </comment>
    <comment ref="B72" authorId="0">
      <text>
        <r>
          <rPr>
            <sz val="9"/>
            <color indexed="81"/>
            <rFont val="Arial"/>
            <family val="2"/>
          </rPr>
          <t xml:space="preserve">Les objectifs généraux sont les buts visés à moyen ou long terme. Il peuvent être déclinés pour préciser les différentes modifications attendues. Chacun de ces objectifs est donc traité comme une question à résoudre.
Ex : </t>
        </r>
        <r>
          <rPr>
            <sz val="9"/>
            <color indexed="12"/>
            <rFont val="Arial"/>
            <family val="2"/>
          </rPr>
          <t>Prévenir les conduites addictives auprès des collègiens du département XX</t>
        </r>
      </text>
    </comment>
    <comment ref="B78" authorId="0">
      <text>
        <r>
          <rPr>
            <sz val="9"/>
            <color indexed="81"/>
            <rFont val="Arial"/>
            <family val="2"/>
          </rPr>
          <t xml:space="preserve">Les objectifs opérationnels ont une visée à court terme et permettent d’atteindre les objectifs généraux).  Ils définissent les tâches et activités à réaliser, et énoncent les réalisations à produre. </t>
        </r>
        <r>
          <rPr>
            <sz val="9"/>
            <color indexed="81"/>
            <rFont val="Tahoma"/>
            <family val="2"/>
          </rPr>
          <t xml:space="preserve">
Ex :</t>
        </r>
        <r>
          <rPr>
            <sz val="9"/>
            <color indexed="12"/>
            <rFont val="Tahoma"/>
            <family val="2"/>
          </rPr>
          <t xml:space="preserve"> Dispenser auprès des enseignants du secondaire du département un module de 2 heures sur la prévention des conduites addictives </t>
        </r>
      </text>
    </comment>
    <comment ref="C98" authorId="0">
      <text>
        <r>
          <rPr>
            <sz val="9"/>
            <color indexed="81"/>
            <rFont val="Arial"/>
            <family val="2"/>
          </rPr>
          <t>Attention, il attendu ici d'identifier le public auprès duquel est réalisée l'intervention.
Ex : Pour l'objectif "</t>
        </r>
        <r>
          <rPr>
            <sz val="9"/>
            <color indexed="1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0"/>
            <rFont val="Arial"/>
            <family val="2"/>
          </rPr>
          <t>Adolescents (13 - 18 ans)</t>
        </r>
        <r>
          <rPr>
            <sz val="9"/>
            <color indexed="81"/>
            <rFont val="Arial"/>
            <family val="2"/>
          </rPr>
          <t>"</t>
        </r>
      </text>
    </comment>
    <comment ref="C160" authorId="0">
      <text>
        <r>
          <rPr>
            <sz val="9"/>
            <color indexed="81"/>
            <rFont val="Arial"/>
            <family val="2"/>
          </rPr>
          <t>Attention, il attendu ici d'identifier le public auprès duquel est réalisée l'intervention.
Ex : Pour l'objectif "</t>
        </r>
        <r>
          <rPr>
            <sz val="9"/>
            <color indexed="62"/>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0"/>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text>
    </comment>
    <comment ref="C221" authorId="0">
      <text>
        <r>
          <rPr>
            <sz val="9"/>
            <color indexed="81"/>
            <rFont val="Arial"/>
            <family val="2"/>
          </rPr>
          <t>Attention, il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b/>
            <sz val="9"/>
            <color indexed="81"/>
            <rFont val="Tahoma"/>
            <charset val="1"/>
          </rPr>
          <t>"</t>
        </r>
        <r>
          <rPr>
            <sz val="9"/>
            <color indexed="81"/>
            <rFont val="Tahoma"/>
            <charset val="1"/>
          </rPr>
          <t xml:space="preserve">
</t>
        </r>
      </text>
    </comment>
    <comment ref="C281" authorId="0">
      <text>
        <r>
          <rPr>
            <sz val="9"/>
            <color indexed="81"/>
            <rFont val="Arial"/>
            <family val="2"/>
          </rPr>
          <t>Attention, il attendu ici d'identifier le public auprès duquel est réalisée l'intervention.
Ex : Pour l'objectif "</t>
        </r>
        <r>
          <rPr>
            <sz val="9"/>
            <color indexed="18"/>
            <rFont val="Arial"/>
            <family val="2"/>
          </rPr>
          <t>Dispenser auprès des enseignants du secondaire du département un module de 2 heures sur la prévention des conduites addictives</t>
        </r>
        <r>
          <rPr>
            <sz val="9"/>
            <color indexed="81"/>
            <rFont val="Arial"/>
            <family val="2"/>
          </rPr>
          <t>", vous intervenez directement auprès de "</t>
        </r>
        <r>
          <rPr>
            <sz val="9"/>
            <color indexed="28"/>
            <rFont val="Arial"/>
            <family val="2"/>
          </rPr>
          <t>Professionnels de l'éducation</t>
        </r>
        <r>
          <rPr>
            <sz val="9"/>
            <color indexed="81"/>
            <rFont val="Arial"/>
            <family val="2"/>
          </rPr>
          <t>" et non des "</t>
        </r>
        <r>
          <rPr>
            <sz val="9"/>
            <color indexed="28"/>
            <rFont val="Arial"/>
            <family val="2"/>
          </rPr>
          <t>Adolescents (13 - 18 ans)</t>
        </r>
        <r>
          <rPr>
            <sz val="9"/>
            <color indexed="81"/>
            <rFont val="Arial"/>
            <family val="2"/>
          </rPr>
          <t>"</t>
        </r>
        <r>
          <rPr>
            <sz val="9"/>
            <color indexed="81"/>
            <rFont val="Tahoma"/>
            <charset val="1"/>
          </rPr>
          <t xml:space="preserve">
</t>
        </r>
      </text>
    </comment>
  </commentList>
</comments>
</file>

<file path=xl/comments2.xml><?xml version="1.0" encoding="utf-8"?>
<comments xmlns="http://schemas.openxmlformats.org/spreadsheetml/2006/main">
  <authors>
    <author>S. Marmillon</author>
  </authors>
  <commentList>
    <comment ref="A4" author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text>
        <r>
          <rPr>
            <b/>
            <sz val="9"/>
            <color indexed="81"/>
            <rFont val="Tahoma"/>
            <family val="2"/>
          </rPr>
          <t xml:space="preserve">Projet n'ayant jamais été financé
</t>
        </r>
        <r>
          <rPr>
            <sz val="9"/>
            <color indexed="81"/>
            <rFont val="Tahoma"/>
            <family val="2"/>
          </rPr>
          <t xml:space="preserve">
</t>
        </r>
      </text>
    </comment>
    <comment ref="B24" authorId="0">
      <text>
        <r>
          <rPr>
            <b/>
            <sz val="9"/>
            <color indexed="81"/>
            <rFont val="Tahoma"/>
            <family val="2"/>
          </rPr>
          <t>Le n° du projet figure sur votre contrat de financement 2017</t>
        </r>
        <r>
          <rPr>
            <sz val="9"/>
            <color indexed="81"/>
            <rFont val="Tahoma"/>
            <family val="2"/>
          </rPr>
          <t xml:space="preserve">
</t>
        </r>
      </text>
    </comment>
    <comment ref="E24" authorId="0">
      <text>
        <r>
          <rPr>
            <b/>
            <sz val="9"/>
            <color indexed="81"/>
            <rFont val="Tahoma"/>
            <family val="2"/>
          </rPr>
          <t>Le montant de la dotation 2017 figure sur le courrier de notification 2017</t>
        </r>
        <r>
          <rPr>
            <sz val="9"/>
            <color indexed="81"/>
            <rFont val="Tahoma"/>
            <family val="2"/>
          </rPr>
          <t xml:space="preserve">
</t>
        </r>
      </text>
    </comment>
    <comment ref="A520" author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<sst xmlns="http://schemas.openxmlformats.org/spreadsheetml/2006/main" count="1560" uniqueCount="639">
  <si>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</si>
  <si>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</si>
  <si>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</si>
  <si>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</si>
  <si>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</si>
  <si>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</si>
  <si>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</si>
  <si>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</si>
  <si>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</si>
  <si>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</si>
  <si>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</si>
  <si>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</si>
  <si>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</si>
  <si>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</si>
  <si>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</si>
  <si>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</si>
  <si>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</si>
  <si>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</si>
  <si>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</si>
  <si>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</si>
  <si>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</si>
  <si>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</si>
  <si>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</si>
  <si>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</si>
  <si>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</si>
  <si>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</si>
  <si>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</si>
  <si>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</si>
  <si>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</si>
  <si>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</si>
  <si>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</si>
  <si>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</si>
  <si>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</si>
  <si>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</si>
  <si>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</si>
  <si>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</si>
  <si>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</si>
  <si>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</si>
  <si>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</si>
  <si>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</si>
  <si>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</si>
  <si>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</si>
  <si>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</si>
  <si>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</si>
  <si>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</si>
  <si>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</si>
  <si>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</si>
  <si>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</si>
  <si>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</si>
  <si>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</si>
  <si>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</si>
  <si>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</si>
  <si>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</si>
  <si>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</si>
  <si>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</si>
  <si>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</si>
  <si>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</si>
  <si>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</si>
  <si>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</si>
  <si>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</si>
  <si>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</si>
  <si>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</si>
  <si>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</si>
  <si>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</si>
  <si>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</si>
  <si>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</si>
  <si>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</si>
  <si>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</si>
  <si>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</si>
  <si>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</si>
  <si>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</si>
  <si>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</si>
  <si>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</si>
  <si>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</si>
  <si>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</si>
  <si>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</si>
  <si>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</si>
  <si>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</si>
  <si>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</si>
  <si>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</si>
  <si>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</si>
  <si>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</si>
  <si>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</si>
  <si>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</si>
  <si>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</si>
  <si>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</si>
  <si>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</si>
  <si>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</si>
  <si>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</si>
  <si>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</si>
  <si>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</si>
  <si>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</si>
  <si>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</si>
  <si>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</si>
  <si>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</si>
  <si>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</si>
  <si>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</si>
  <si>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</si>
  <si>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</si>
  <si>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</si>
  <si>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</si>
  <si>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</si>
  <si>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</si>
  <si>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</si>
  <si>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</si>
  <si>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Education Thérapeutique</t>
  </si>
  <si>
    <t>Nutrition</t>
  </si>
  <si>
    <t>PRAPS</t>
  </si>
  <si>
    <t>Santé mentale / Suicide</t>
  </si>
  <si>
    <t>Vaccination</t>
  </si>
  <si>
    <t>Vie Affective et sexuelle</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</si>
  <si>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</si>
  <si>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</si>
  <si>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</si>
  <si>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</si>
  <si>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</si>
  <si>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</si>
  <si>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</si>
  <si>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</si>
  <si>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</si>
  <si>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</si>
  <si>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</si>
  <si>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</si>
  <si>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</si>
  <si>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</si>
  <si>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SQVT</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</si>
  <si>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</si>
  <si>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</si>
  <si>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</si>
  <si>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</si>
  <si>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</si>
  <si>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</si>
  <si>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</si>
  <si>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</si>
  <si>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</si>
  <si>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</si>
  <si>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</si>
  <si>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</si>
  <si>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</si>
  <si>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</si>
  <si>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</si>
  <si>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</si>
  <si>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</si>
  <si>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</si>
  <si>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</si>
  <si>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</si>
  <si>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</si>
  <si>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</si>
  <si>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</si>
  <si>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</si>
  <si>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</si>
  <si>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</si>
  <si>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</si>
  <si>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</si>
  <si>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</si>
  <si>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</si>
  <si>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</si>
  <si>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</si>
  <si>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</si>
  <si>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</si>
  <si>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</si>
  <si>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</si>
  <si>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</si>
  <si>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</si>
  <si>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</si>
  <si>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</si>
  <si>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</si>
  <si>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</si>
  <si>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</si>
  <si>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</si>
  <si>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</si>
  <si>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</si>
  <si>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</si>
  <si>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</si>
  <si>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</si>
  <si>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</si>
  <si>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</si>
  <si>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</si>
  <si>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</si>
  <si>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</si>
  <si>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</si>
  <si>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</si>
  <si>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</si>
  <si>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</si>
  <si>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</si>
  <si>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</si>
  <si>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</si>
  <si>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</si>
  <si>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</si>
  <si>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</si>
  <si>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</si>
  <si>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</si>
  <si>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</si>
  <si>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</si>
  <si>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</si>
  <si>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</si>
  <si>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</si>
  <si>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</si>
  <si>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</si>
  <si>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</si>
  <si>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</si>
  <si>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</si>
  <si>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</si>
  <si>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</si>
  <si>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</si>
  <si>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</si>
  <si>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</si>
  <si>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</si>
  <si>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</si>
  <si>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</si>
  <si>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</si>
  <si>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</si>
  <si>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</si>
  <si>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</si>
  <si>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</si>
  <si>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</si>
  <si>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</si>
  <si>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</si>
  <si>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</si>
  <si>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</si>
  <si>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</si>
  <si>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</si>
  <si>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</si>
  <si>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</si>
  <si>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</si>
  <si>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</si>
  <si>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</si>
  <si>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</si>
  <si>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</si>
  <si>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</si>
  <si>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</si>
  <si>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</si>
  <si>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</si>
  <si>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</si>
  <si>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</si>
  <si>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</si>
  <si>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</si>
  <si>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</si>
  <si>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</si>
  <si>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</si>
  <si>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</si>
  <si>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</si>
  <si>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</si>
  <si>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</si>
  <si>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</si>
  <si>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</si>
  <si>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</si>
  <si>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</si>
  <si>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</si>
  <si>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</si>
  <si>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</si>
  <si>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</si>
  <si>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</si>
  <si>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</si>
  <si>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</si>
  <si>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</si>
  <si>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</si>
  <si>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</si>
  <si>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</si>
  <si>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</si>
  <si>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</si>
  <si>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</si>
  <si>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</si>
  <si>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</si>
  <si>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</si>
  <si>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</si>
  <si>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</si>
  <si>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</si>
  <si>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</si>
  <si>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</si>
  <si>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</si>
  <si>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</si>
  <si>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</si>
  <si>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</si>
  <si>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</si>
  <si>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</si>
  <si>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</si>
  <si>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</si>
  <si>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</si>
  <si>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</si>
  <si>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</si>
  <si>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</si>
  <si>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</si>
  <si>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</si>
  <si>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</si>
  <si>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</si>
  <si>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</si>
  <si>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</si>
  <si>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</si>
  <si>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</si>
  <si>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</si>
  <si>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</si>
  <si>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</si>
  <si>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</si>
  <si>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</si>
  <si>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</si>
  <si>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</si>
  <si>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</si>
  <si>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</si>
  <si>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</si>
  <si>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</si>
  <si>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</si>
  <si>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</si>
  <si>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</si>
  <si>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</si>
  <si>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</si>
  <si>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</si>
  <si>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</si>
  <si>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</si>
  <si>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</si>
  <si>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</si>
  <si>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</si>
  <si>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</si>
  <si>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</si>
  <si>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</si>
  <si>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</si>
  <si>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</si>
  <si>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</si>
  <si>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</si>
  <si>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</si>
  <si>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</si>
  <si>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</si>
  <si>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</si>
  <si>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</si>
  <si>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</si>
  <si>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</si>
  <si>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</si>
  <si>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</si>
  <si>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</si>
  <si>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</si>
  <si>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</si>
  <si>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</si>
  <si>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</si>
  <si>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</si>
  <si>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</si>
  <si>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</si>
  <si>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</si>
  <si>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</si>
  <si>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</si>
  <si>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</si>
  <si>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</si>
  <si>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</si>
  <si>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</si>
  <si>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</si>
  <si>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</si>
  <si>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</si>
  <si>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</si>
  <si>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</si>
  <si>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DOSSIER DE DEMANDE DE SUBVENTION</t>
  </si>
  <si>
    <t>NOTICE</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</si>
  <si>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</si>
  <si>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</si>
  <si>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</si>
  <si>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Tous les champs encadrés de rouge sont obligatoires</t>
  </si>
  <si>
    <t>https://www.insee.fr/fr/accueil)</t>
  </si>
  <si>
    <t xml:space="preserve">Concernant le projet </t>
  </si>
  <si>
    <t>Les charges et les recettes doivent étre évaluées de façon sincère. Les devis en votre possession peuvent accompagner cette demande de subvention</t>
  </si>
  <si>
    <t>Les éventuelles ressources de 2018 non utilisées au 31/12/2018 doivent être identifiées dans le compte 68 (Fonds dédiés)</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</si>
  <si>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</si>
  <si>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</si>
  <si>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</si>
  <si>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6-3. Données chiffrées : annexe</t>
  </si>
  <si>
    <t>Expliquer par poste de charges les dépenses réalisées</t>
  </si>
  <si>
    <t>Expliquer et justifier les écarts éventuels entre le budget prévisionnel du projet et le budget réalisé</t>
  </si>
  <si>
    <t>Contributions volontaires en nature affectées à la réalisation du projet subventionné</t>
  </si>
  <si>
    <t>Je soussigné</t>
  </si>
  <si>
    <t xml:space="preserve">Certifie exactes les informations du présent compte rendu </t>
  </si>
  <si>
    <t xml:space="preserve">Fait le </t>
  </si>
  <si>
    <t xml:space="preserve">à </t>
  </si>
  <si>
    <t>68 - Dotations aux amortissements et fonds dédiés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</si>
  <si>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</si>
  <si>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</si>
  <si>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</si>
  <si>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</si>
  <si>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</si>
  <si>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</si>
  <si>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</si>
  <si>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Compléter l'onglet Fiche 3-1 : Description du projet 2018</t>
  </si>
  <si>
    <t>Si le présent document n'est pas signé par le représentant légal de la structure, transmettre le pouvoir donné par ce dernier au signataire</t>
  </si>
  <si>
    <t>MOYEN DE TRANSMISSION</t>
  </si>
  <si>
    <t>Concernant la structure</t>
  </si>
  <si>
    <t>Les éventuelles ressources des exercices précédents non utilisées au 31/12/2017 doivent être identifiées dans le compte 78 (Fonds dédiés)</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</si>
  <si>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</si>
  <si>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</si>
  <si>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</si>
  <si>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Compléter l'onglet Fiche 3-2 : Budget prévisionnel 2018 du projet</t>
  </si>
  <si>
    <t xml:space="preserve">Compléter, imprimer, signer et scanner l'onglet Déclaration sur l'honneur </t>
  </si>
  <si>
    <t>Le présent support est à enregistrer et sauvegarder sur votre poste informatique avant complétude</t>
  </si>
  <si>
    <t>Par courrier électronique uniquement</t>
  </si>
  <si>
    <t>Document original par voie postale et scan par courrier électronique</t>
  </si>
  <si>
    <t>Compléter l'onglet Fiche 6-2 : Tableau de synthèse</t>
  </si>
  <si>
    <t>Compléter l'onglet Fiche 6-3 : Données chiffrées : annexe</t>
  </si>
  <si>
    <t>VERIFICATION COMPLETUDE DU DOSSIER A FAIRE PAR L'OPERATEUR</t>
  </si>
  <si>
    <t>OU TROUVER CES PIECES A COMPLETER</t>
  </si>
  <si>
    <t xml:space="preserve">Compléter l'onglet Fiche 6-1 : Bilan qualitatif du projet </t>
  </si>
  <si>
    <t>DOSSIER PROJET 2018</t>
  </si>
  <si>
    <t>Onglet Fiche 3-1 : Description du projet du Dossier projet 2018</t>
  </si>
  <si>
    <t>Onglet Fiche 3-2 : Budget prévisionnel du projet du Dossier Projet 2018</t>
  </si>
  <si>
    <t>Onglet Fiche 6-1 : Bilan qualitatif du projet (bilan du projet 2018 à communiquer en 2019) du Dossier Projet 2018</t>
  </si>
  <si>
    <t>Onglet Fiche 6-2 : Tableau de synthèse (bilan du projet 2018  à communiquer en 2019) du Dossier Projet 2018</t>
  </si>
  <si>
    <t>Onglet Fiche 6-3 : Données chiffrées en annexe (bilan du projet 2018  à communiquer en 2019) du Dossier Projet 2018</t>
  </si>
  <si>
    <r>
      <t xml:space="preserve">78 - Reprises sur amortissements et provisions et fonds dédiés </t>
    </r>
    <r>
      <rPr>
        <b/>
        <vertAlign val="superscript"/>
        <sz val="11"/>
        <color theme="3" tint="0.39994506668294322"/>
        <rFont val="Arial"/>
        <family val="2"/>
      </rPr>
      <t>1</t>
    </r>
  </si>
  <si>
    <t>Monoxyde de carbone (CO)</t>
  </si>
  <si>
    <t>Environnement - air extérieur</t>
  </si>
  <si>
    <t>Envoyer en 2019 les onglets Fiche 6-1, Fiche 6-2 et Fiche 6-3 de votre projet 2018 à la Délégation Départementale pour les projets départementaux ainsi qu'à la région pour les projets régionaux</t>
  </si>
  <si>
    <t xml:space="preserve">Thème(s) secondaire(s) facultatif(s) </t>
  </si>
  <si>
    <t xml:space="preserve"> (2 choix maximum)</t>
  </si>
  <si>
    <t>Hommes</t>
  </si>
  <si>
    <t>Femmes</t>
  </si>
  <si>
    <t>Nouveau projet</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</si>
  <si>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</si>
  <si>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</si>
  <si>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</si>
  <si>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</si>
  <si>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</si>
  <si>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</si>
  <si>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</si>
  <si>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</si>
  <si>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</si>
  <si>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</si>
  <si>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</si>
  <si>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</si>
  <si>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</si>
  <si>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</si>
  <si>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</si>
  <si>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Objectif(s) général ou généraux</t>
  </si>
  <si>
    <r>
      <t xml:space="preserve">OBJET DU PARTENARIAT 
</t>
    </r>
    <r>
      <rPr>
        <sz val="9"/>
        <color indexed="8"/>
        <rFont val="Arial"/>
        <family val="2"/>
      </rPr>
      <t>(Prêt de matériel, appui technique, etc …)</t>
    </r>
  </si>
  <si>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</si>
  <si>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</si>
  <si>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</si>
  <si>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</si>
  <si>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</si>
  <si>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</si>
  <si>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</si>
  <si>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</si>
  <si>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</si>
  <si>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</si>
  <si>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Commentaire(s)</t>
  </si>
  <si>
    <r>
      <t xml:space="preserve">NATURE DU CONTRAT 
</t>
    </r>
    <r>
      <rPr>
        <sz val="9"/>
        <color theme="1"/>
        <rFont val="Arial"/>
        <family val="2"/>
      </rPr>
      <t>(CDI, CDD, contrat aidé, …)</t>
    </r>
  </si>
  <si>
    <r>
      <t xml:space="preserve">Indicateurs de résultats
</t>
    </r>
    <r>
      <rPr>
        <sz val="8"/>
        <color theme="1"/>
        <rFont val="Arial"/>
        <family val="2"/>
      </rPr>
      <t>(2 minimum sur l'ensemble du projet)</t>
    </r>
  </si>
  <si>
    <t>A retourner dans les 6 mois suivant la fin de l'exercice au cours duquel la subvention a été accordée</t>
  </si>
  <si>
    <t>Certains champs présents dans ce bilan reprennent la demande initiale. La demande initiale ne doit pas être modifiée</t>
  </si>
  <si>
    <t>6-1. Bilan qualitatif du projet 2018 au 31 décembre 2018</t>
  </si>
  <si>
    <t>6-2. Tableau de synthèse du projet 2018 au 31 décembre 2018</t>
  </si>
  <si>
    <t>Le projet est</t>
  </si>
  <si>
    <t>Si il est annulé, reporté ou modifié dans son contenu pourquoi</t>
  </si>
  <si>
    <t>'</t>
  </si>
  <si>
    <t>N° projet</t>
  </si>
  <si>
    <t>S'il y a un écart avec les communes prévues initialement, précisez pourquoi</t>
  </si>
  <si>
    <t>Prévues</t>
  </si>
  <si>
    <r>
      <t>Lieux de réalisation de l'intervention</t>
    </r>
    <r>
      <rPr>
        <sz val="9"/>
        <color theme="1"/>
        <rFont val="Arial"/>
        <family val="2"/>
      </rPr>
      <t xml:space="preserve"> (Préciser le(s) quartier(s) la liste des établissement(s), …)</t>
    </r>
  </si>
  <si>
    <t>Auprès de combien de personnes êtes-vous intervenu ?</t>
  </si>
  <si>
    <t>Nombre prévu</t>
  </si>
  <si>
    <t>Si cette intervention n'a pas été mise en œuvre comme prévu, précisez pourquoi</t>
  </si>
  <si>
    <t xml:space="preserve">Moyens mis en œuvre </t>
  </si>
  <si>
    <t>Les moyens humains ont-ils pu être mobilisés ?</t>
  </si>
  <si>
    <t>Les moyens matériels ont-ils pu être mobilisés ?</t>
  </si>
  <si>
    <t xml:space="preserve">Les moyens financiers : </t>
  </si>
  <si>
    <t>En ce qui concerne ces derniers, vous voudrez bien indiquer dans l'onglet 6.2 et plus particulièrement dans les colonnes "réalisation" les charges et les recettes réellement consommées et perçues au 31 décembre 2018</t>
  </si>
  <si>
    <t>Les partenaires prévus ont-ils pu être tous mobilisés ?</t>
  </si>
  <si>
    <t>Si oui lesquels et comment ?</t>
  </si>
  <si>
    <t>Impacts</t>
  </si>
  <si>
    <t>Si oui, lequel ? Si non, pourquoi ?</t>
  </si>
  <si>
    <t>Quels sont les impacts et retombées de votre projet ?</t>
  </si>
  <si>
    <t>représentant(e) légal(e)de la structure</t>
  </si>
  <si>
    <t>Courriel</t>
  </si>
  <si>
    <t>@</t>
  </si>
  <si>
    <t>Personnes sans domicile fixe</t>
  </si>
  <si>
    <t>Personnes en difficultés socio-économiques</t>
  </si>
  <si>
    <t>Professionnels de l'éducation</t>
  </si>
  <si>
    <t>Exemple : un projet sur la nutrition peut consister à animer des ateliers avec du public (1ère modalité d'intervention) et former des professionnels (2ème modalité d'intervention)</t>
  </si>
  <si>
    <t>Préciser s'il s'agit de partenaires institutionnels : ville, Conseil Général, Conseil Régional, Education Nationale, CPAM, …) ou de professionnels/personnes relais (travailleurs sociaux, enseignants, pairs, médecins, …)</t>
  </si>
  <si>
    <t>RECHERCHÉS, ACQUIS OU CONVENTIONNÉS</t>
  </si>
  <si>
    <t xml:space="preserve">Personne responsable du projet </t>
  </si>
  <si>
    <t>Résultats obtenus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</si>
  <si>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</si>
  <si>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</si>
  <si>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 selon les cas, pour les projets pluri-départementaux ou régionaux</t>
  </si>
  <si>
    <t>Imprimer cette page pour la signer et l'envoyer par voie postale :</t>
  </si>
  <si>
    <t>Signature</t>
  </si>
  <si>
    <t>Thématique</t>
  </si>
  <si>
    <t>Lutte anti-vectorielle (LAV)</t>
  </si>
  <si>
    <t>Pesticide</t>
  </si>
  <si>
    <t>Conseiller Médical en Environnement Intérieur (CMEI)</t>
  </si>
  <si>
    <t>ETP DG</t>
  </si>
  <si>
    <t>ETP activité</t>
  </si>
  <si>
    <t>ETP UTEP</t>
  </si>
  <si>
    <t>ETP Formation</t>
  </si>
  <si>
    <t>ETP Structure régionale</t>
  </si>
  <si>
    <t xml:space="preserve">Action 1 PRSE : Contribuer à l’amélioration des connaissances sur les pesticides et à leur diffusion </t>
  </si>
  <si>
    <t>Action 2 PRSE : Mettre en place une stratégie de réduction des expositions aux pesticides</t>
  </si>
  <si>
    <t>Action 3 PRSE : Améliorer et intensifier l’information sur la lutte contre la prolifération du moustique tigre</t>
  </si>
  <si>
    <t>Action 4 PRSE : Intensifier l’information sur les risques allergiques liés aux pollens</t>
  </si>
  <si>
    <t xml:space="preserve">Action 5 PRSE : Promouvoir et accompagner le dispositif national mis en place pour limiter l’extension de l’ambroisie en se basant sur les actions déjà menées </t>
  </si>
  <si>
    <t>Action 6 PRSE : Communiquer, sensibiliser sur la thématique des nanoparticules</t>
  </si>
  <si>
    <t>Action 7 PRSE : Accompagner l’évolution des comportements et des pratiques en matière de réduction aux expositions aux ondes électromagnétiques</t>
  </si>
  <si>
    <t xml:space="preserve">Action 8 PRSE : Renforcer la prise en compte des composantes Santé Environnement dans les décisions publiques </t>
  </si>
  <si>
    <t>Action 9 PRSE : Caractériser les inégalités environnementales et mettre en œuvre des études innovantes et/ou pluridisciplinaires sur les territoires à surexposition</t>
  </si>
  <si>
    <t>Action 10 PRSE : Agir avec une approche globale et intégrée pour l'amélioration de l'air intérieur dans l'habitat</t>
  </si>
  <si>
    <t>Action 11 PRSE : Agir sur la ressource en amont pour améliorer la qualité et la fiabilité de l’eau potable</t>
  </si>
  <si>
    <t>Action 12 PRSE : Inciter les personnes responsables de la production et de la distribution de l’eau (maîtres d’ouvrages et exploitants) à mettre en œuvre des Plans de Gestion de la Sécurité Sanitaire de l’Eau (PGSSE)</t>
  </si>
  <si>
    <t>Action 13 PRSE : Favoriser l’accès pour tous à une alimentation saine et durable</t>
  </si>
  <si>
    <t>Action 14 PRSE : Former et outiller les professionnels de la périnatalité</t>
  </si>
  <si>
    <t>Action 15 PRSE : Sensibiliser les élus et les personnels des établissements accueillant de jeunes enfants</t>
  </si>
  <si>
    <t>Action 16 PRSE : Prévenir la santé auditive chez les jeunes de façon coordonnée et harmonisée en Nouvelle-Aquitaine</t>
  </si>
  <si>
    <t xml:space="preserve">Action 17 PRSE : Développer la formation en Santé Environnement des professionnels de santé </t>
  </si>
  <si>
    <t xml:space="preserve">Action 18 PRSE : Mobiliser les relais de proximité pour la diffusion d’informations santé environnement fiables, ciblées et accessibles à la population </t>
  </si>
  <si>
    <t>Action 19 PRSE : Faire évoluer le portail SE pour qu’il réponde bien aux besoins des acteurs et des territoires de Nouvelle-Aquitaine</t>
  </si>
  <si>
    <t xml:space="preserve">Action 20 PRSE : Sensibiliser les jeunes adultes pour une meilleure prise en compte de la SE dans leur quotidien </t>
  </si>
  <si>
    <t>Action 21 PRSE : Sensibiliser les enfants de 7-11 ans en milieu scolaire et hors scolaire</t>
  </si>
  <si>
    <t>Onglets Fiche 1-1 et 1-2 : Présentation de l'organisme du Dossier Opérateur autre ou Dossier Opérateur associatif 2018</t>
  </si>
  <si>
    <t xml:space="preserve">Si vous n'en avez pas, il vous faut le demander à la Direction Régionale de l'INSEE; Cette démarche est gratuite (annuaire des directions régionales sur  </t>
  </si>
  <si>
    <t>Onglet Attestation sur l'honneur du Dossier Opérateur autre ou Dossier Opérateur associatif 2018</t>
  </si>
  <si>
    <t>Attention, si vous souhaitez déposer à nouveau un projet financé en 2017, vous devez fournir un bilan de ce dernier au 31 décembre 2017.</t>
  </si>
  <si>
    <t xml:space="preserve">Pour cela, vous trouverez le support "Bilan 2017" à compléter et à transmettre en complément des documents précités </t>
  </si>
  <si>
    <t>Les pièces indiquées sont obligatoires. Tout dossier incomplet sera rejeté.</t>
  </si>
  <si>
    <t>Dans le Dossier opérateur</t>
  </si>
  <si>
    <t>Un Relevé d'Identité Bancaire strictement à la même adresse que celle figurant sur la fiche INSEE</t>
  </si>
  <si>
    <t xml:space="preserve">Les statuts </t>
  </si>
  <si>
    <t>Le rapport d'activité 2017</t>
  </si>
  <si>
    <t>Les comptes annuels 2017</t>
  </si>
  <si>
    <t>Le rapport du commissaire aux comptes 2017</t>
  </si>
  <si>
    <t>Le projet 2018</t>
  </si>
  <si>
    <t>Dans le Dossier projet</t>
  </si>
  <si>
    <t>A transmettre en 2019</t>
  </si>
  <si>
    <t>Compléter l'onglet Fiche 6-1 : Bilan qualitatif du projet 2017 au 31 décembre 2017</t>
  </si>
  <si>
    <t>Compléter l'onglet Fiche 6-2 : Tableau de synthèse 2017 au 31 décembre 2017</t>
  </si>
  <si>
    <t>Compléter l'onglet Fiche 6-3 : Données chiffrées : annexe 2017 au 31 décembre 2017</t>
  </si>
  <si>
    <t>1 Renouvellement : Projet pour lequel un avis favorable a été rendu par l'ARS Nouvelle-Aquitaine pour l'exercice 2017</t>
  </si>
  <si>
    <t>Si dans le cadre des éléments à saisir (ex : Activtés principales réalisées onglet Fiche 1-1), vous souhaitez faire un retour ligne il vous suffit d'utiliser simultanément les touches ALT + ENTREE de votre clavier</t>
  </si>
  <si>
    <t xml:space="preserve">Toute discordance entre les adresses des 3 documents (Fiche 1-1, RIB, fiche INSEE) bloquera la recevabilité du dossier </t>
  </si>
  <si>
    <t xml:space="preserve">Attention, l'adresse renseignée dans l'onglet Fiche 1-1 doit impérativement correspondre à celle mentionnée sur la Fiche INSEE et sur votre RIB. </t>
  </si>
  <si>
    <t>Dès lors, il ne concerne pas les financements imputables sur la section d'investissements</t>
  </si>
  <si>
    <t xml:space="preserve">         - ainsi qu'aux pôles régionaux Prévention et Promotion de la Santé ou Santé Environnementale selon les cas, pour les projets pluri-départementaux (régionaux)</t>
  </si>
  <si>
    <t>Non concerné à ce jour</t>
  </si>
  <si>
    <t>Par voie postale ou courrier électronique</t>
  </si>
  <si>
    <r>
      <rPr>
        <b/>
        <sz val="10"/>
        <color rgb="FFFF0000"/>
        <rFont val="Arial"/>
        <family val="2"/>
      </rPr>
      <t xml:space="preserve">16 mars 2018 </t>
    </r>
    <r>
      <rPr>
        <b/>
        <sz val="10"/>
        <color theme="1"/>
        <rFont val="Arial"/>
        <family val="2"/>
      </rPr>
      <t xml:space="preserve">
dans le cadre du renouvellement des projets 
</t>
    </r>
    <r>
      <rPr>
        <b/>
        <sz val="10"/>
        <color rgb="FFFF0000"/>
        <rFont val="Arial"/>
        <family val="2"/>
      </rPr>
      <t xml:space="preserve">14 mai 2018 </t>
    </r>
    <r>
      <rPr>
        <b/>
        <sz val="10"/>
        <color theme="1"/>
        <rFont val="Arial"/>
        <family val="2"/>
      </rPr>
      <t xml:space="preserve">
dans le cadre des nouveaux projets</t>
    </r>
  </si>
  <si>
    <t>Pour bénéficier d'une subvention vous devez disposer d'un numéro SIRET</t>
  </si>
  <si>
    <t>Le bilan 2017</t>
  </si>
  <si>
    <t>La composition du bureau et/ou du Conseil d'Administration</t>
  </si>
  <si>
    <t>DATES LIMITES DE RECEPTION DES DOCUMENTS</t>
  </si>
  <si>
    <t>Santé sexuelle (IST/VIH/Hépatites)</t>
  </si>
  <si>
    <t>Quelle(s) est (sont) la (ou les) commune(s) concernée(s) par la réalisation du projet ?</t>
  </si>
  <si>
    <t>Ateliers collectifs de préventions/promotion de la santé</t>
  </si>
  <si>
    <t>Repérage précoce</t>
  </si>
  <si>
    <t>Que souhaitez-vous évaluer dans cette modalité d'intervention  ?</t>
  </si>
  <si>
    <t xml:space="preserve">Partenariats prévus </t>
  </si>
  <si>
    <t xml:space="preserve">Les bénéficiaires sont-ils associés au projet ? </t>
  </si>
  <si>
    <t>Si oui, avec quel degré d'implication ?</t>
  </si>
  <si>
    <t>76 - Produits financiers</t>
  </si>
  <si>
    <t>Le projet s'est-il intégré dans un CLS ?</t>
  </si>
  <si>
    <r>
      <t>Montant</t>
    </r>
    <r>
      <rPr>
        <b/>
        <vertAlign val="superscript"/>
        <sz val="11"/>
        <color theme="3" tint="0.39997558519241921"/>
        <rFont val="Arial"/>
        <family val="2"/>
      </rPr>
      <t>1</t>
    </r>
  </si>
  <si>
    <t>Les éventuelles ressources (du projet) des exercices antérieurs non utilisées au 31/12/2017 doivent figurer sur le compte 78 - Reprises sur amortissements et provisions et fonds dédiés de la colonne Prévisionnel</t>
  </si>
  <si>
    <r>
      <t xml:space="preserve">Prévisionnel </t>
    </r>
    <r>
      <rPr>
        <vertAlign val="superscript"/>
        <sz val="11"/>
        <color theme="1"/>
        <rFont val="Arial"/>
        <family val="2"/>
      </rPr>
      <t>6</t>
    </r>
  </si>
  <si>
    <r>
      <t xml:space="preserve">Réalisation </t>
    </r>
    <r>
      <rPr>
        <vertAlign val="superscript"/>
        <sz val="11"/>
        <color theme="1"/>
        <rFont val="Arial"/>
        <family val="2"/>
      </rPr>
      <t>6</t>
    </r>
  </si>
  <si>
    <r>
      <t>Intercommunalité(s) : EPCI -</t>
    </r>
    <r>
      <rPr>
        <vertAlign val="superscript"/>
        <sz val="11"/>
        <color theme="1"/>
        <rFont val="Arial"/>
        <family val="2"/>
      </rPr>
      <t xml:space="preserve"> 8</t>
    </r>
  </si>
  <si>
    <t xml:space="preserve">68 - Dotations aux amortissements et fonds dédiés </t>
  </si>
  <si>
    <t xml:space="preserve">78 - Reprises sur amortissements, provisions et fonds dédiés </t>
  </si>
  <si>
    <t>Les ressources (du projet) des exercices antérieurs non utilisées au 31/12/2017 doivent figurer sur le compte 78 - Reprises sur amortissements et provisions et fonds dédiés des colonnes Prévisionnel et Réalisation</t>
  </si>
  <si>
    <t>La partie de la subvention 2017 non consommée au 31 décembre 2017 doit figurer sur le compte 68 - Dotation aux amortissements, provisions, fonds dédiés de la colonne Réalisation</t>
  </si>
  <si>
    <t>CONTRIBUTIONS VOLONTAIRES</t>
  </si>
  <si>
    <t>Expliquer par poste les charges et les recettes prévisionnelles - Les éventuels devis doivent être transmis en complément du dossier</t>
  </si>
  <si>
    <r>
      <rPr>
        <b/>
        <sz val="11"/>
        <color theme="1"/>
        <rFont val="Arial"/>
        <family val="2"/>
      </rPr>
      <t>du coût du projet</t>
    </r>
    <r>
      <rPr>
        <sz val="11"/>
        <color theme="1"/>
        <rFont val="Arial"/>
        <family val="2"/>
      </rPr>
      <t xml:space="preserve"> </t>
    </r>
    <r>
      <rPr>
        <sz val="9"/>
        <color theme="1"/>
        <rFont val="Arial"/>
        <family val="2"/>
      </rPr>
      <t>(subvention ARS / total des charges réalisées au 31/12/2018)</t>
    </r>
  </si>
  <si>
    <t>La fiche INSEE 2018 mentionant votre numéro SIRET actif et l'adresse de votre structure</t>
  </si>
  <si>
    <r>
      <t>74 - Subventions d'exploitation</t>
    </r>
    <r>
      <rPr>
        <b/>
        <vertAlign val="superscript"/>
        <sz val="11"/>
        <color theme="3" tint="0.39994506668294322"/>
        <rFont val="Arial"/>
        <family val="2"/>
      </rPr>
      <t xml:space="preserve">7 </t>
    </r>
    <r>
      <rPr>
        <b/>
        <sz val="10"/>
        <color rgb="FFFF0000"/>
        <rFont val="Arial"/>
        <family val="2"/>
      </rPr>
      <t>à détailler ci-dessous</t>
    </r>
  </si>
  <si>
    <r>
      <t>74 - Subventions d'exploitation</t>
    </r>
    <r>
      <rPr>
        <b/>
        <vertAlign val="superscript"/>
        <sz val="11"/>
        <color indexed="62"/>
        <rFont val="Arial"/>
        <family val="2"/>
      </rPr>
      <t xml:space="preserve">2 </t>
    </r>
    <r>
      <rPr>
        <b/>
        <sz val="10"/>
        <color rgb="FFFF0000"/>
        <rFont val="Arial"/>
        <family val="2"/>
      </rPr>
      <t>à détailler ci-dessous</t>
    </r>
  </si>
  <si>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3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4</t>
    </r>
    <r>
      <rPr>
        <sz val="11"/>
        <color theme="1"/>
        <rFont val="Arial"/>
        <family val="2"/>
      </rPr>
      <t xml:space="preserve"> Le plan comptable des associations, issu du règlement CRC n° 99-01, prévoit a minima une information (quantitative ou, à défaut, qualitative) dans l'annexe et une possibilité d'inscription en comptabilité, mais « au pied » du compte de résultat ; voir notice.
</t>
    </r>
  </si>
  <si>
    <r>
      <rPr>
        <vertAlign val="superscript"/>
        <sz val="11"/>
        <color theme="1"/>
        <rFont val="Arial"/>
        <family val="2"/>
      </rPr>
      <t>6</t>
    </r>
    <r>
      <rPr>
        <sz val="11"/>
        <color theme="1"/>
        <rFont val="Arial"/>
        <family val="2"/>
      </rPr>
      <t xml:space="preserve"> Ne pas indiquer les centimes d'euros
</t>
    </r>
    <r>
      <rPr>
        <vertAlign val="superscript"/>
        <sz val="11"/>
        <color theme="1"/>
        <rFont val="Arial"/>
        <family val="2"/>
      </rPr>
      <t xml:space="preserve">7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 xml:space="preserve">8 </t>
    </r>
    <r>
      <rPr>
        <sz val="11"/>
        <color theme="1"/>
        <rFont val="Arial"/>
        <family val="2"/>
      </rPr>
      <t xml:space="preserve">Catégories d'établissements publics de coopération intercommunale (EPCI) à fiscalité propre : communauté de communes, communauté d'agglomération, communauté urbaine
</t>
    </r>
    <r>
      <rPr>
        <vertAlign val="superscript"/>
        <sz val="11"/>
        <color theme="1"/>
        <rFont val="Arial"/>
        <family val="2"/>
      </rPr>
      <t/>
    </r>
  </si>
  <si>
    <t>Ce projet s'intègre-t-il dans un contrat local de santé ?</t>
  </si>
  <si>
    <t>Ce projet s'intègre-t-il dans le cadre d'un Atelier Santé Ville ?</t>
  </si>
  <si>
    <t>Pré-adolescents (10 -12 ans)</t>
  </si>
  <si>
    <r>
      <t xml:space="preserve">ETP
</t>
    </r>
    <r>
      <rPr>
        <sz val="9"/>
        <color theme="1"/>
        <rFont val="Arial"/>
        <family val="2"/>
      </rPr>
      <t>(Equivalent Temps Plein)</t>
    </r>
  </si>
  <si>
    <t>- Le public cible, informé,  bénéficie des services mis à disposition pour le projet sans intervenir dans le choix du contenu du projet</t>
  </si>
  <si>
    <t xml:space="preserve"> - Les bénéficaires, consultés, ont exprimé leurs besoins de santé et participent activement aux activités du projet, sans être inclus dans le choix des activités ou des modalités de leur exécution</t>
  </si>
  <si>
    <t>- Les bénéficaires sont associés aux prises de décisions, à la définition des priorités et objectifs, à la manière dont les activités sont menées</t>
  </si>
  <si>
    <t xml:space="preserve"> - Les bénéficaires participent-ils financèrement au projet ?</t>
  </si>
  <si>
    <t>Autres professions</t>
  </si>
  <si>
    <t xml:space="preserve">INSTITUTIONNEL ou RELAIS </t>
  </si>
  <si>
    <t xml:space="preserve">Si cette intervention n'a pas été mise en œuvre comme prévu, précisez pourquoi </t>
  </si>
  <si>
    <r>
      <t>Etes-vous intervenu auprès des personnes que vous aviez "ciblées" ?</t>
    </r>
    <r>
      <rPr>
        <sz val="9"/>
        <color theme="1"/>
        <rFont val="Arial"/>
        <family val="2"/>
      </rPr>
      <t xml:space="preserve"> (tranche d'âge, spécificités, …)</t>
    </r>
  </si>
  <si>
    <t xml:space="preserve">Le projet prévoit-il le transfert à un autre contexte (généralisation, extension à un autre territoire, …) </t>
  </si>
  <si>
    <t>Les besoins identifiés au départ se sont-ils révélés exacts ?</t>
  </si>
  <si>
    <t>Des partenaires imprévus ont-ils pu participer au projet ?</t>
  </si>
  <si>
    <t>Si non pourquoi ?</t>
  </si>
  <si>
    <t>Rémunérations intermédiaires et honoraires</t>
  </si>
  <si>
    <t>Règles de répartition des charges indirectes affectées au projet subventionné (exemple : quote-part ou pourcentage des loyers, des salaires, …)</t>
  </si>
  <si>
    <t>Observations à formuler sur le compte-rendu financier de l'opération subventionnée</t>
  </si>
  <si>
    <t>Préciser la nature exacte des dépenses pour lesquelles vous solliciter des financements à l'ARS</t>
  </si>
  <si>
    <t>Moyens humains et matériels mis en œuvre (prévus)</t>
  </si>
  <si>
    <t>Dans l'affirmative, Préciser</t>
  </si>
  <si>
    <t>Dans l'affirmative, préciser</t>
  </si>
  <si>
    <t>Merci d'indiquer le nom des communes d'interventions</t>
  </si>
  <si>
    <t>19-CLS Tulle Agglo</t>
  </si>
  <si>
    <t>LGBT</t>
  </si>
  <si>
    <t xml:space="preserve">Compléter l'onglet Fiche 2 : Budget prévisionnel de l'association </t>
  </si>
  <si>
    <t>Dans le cadre d'un renouvellement de projet, il conviendra d'ajouter à cette liste</t>
  </si>
  <si>
    <t>Ce projet a lieu majoritairement sur quels types de territoire ?</t>
  </si>
  <si>
    <t xml:space="preserve">Comment les constats justifiant ce projet ont-ils été établis ? Par qui, avec qui  (association, usagers, …) ? Selon quelles méthodes (étude documentaire, enquête, observation, diagnostic partagé ...) ? </t>
  </si>
  <si>
    <t>Un projet peut comporter différentes modalités d'interventions.</t>
  </si>
  <si>
    <t>Auprès de qui intervenez-vous directement ?</t>
  </si>
  <si>
    <t>Joindre l'outil créé ou indiquer la référence de l'outil utilisé</t>
  </si>
  <si>
    <t>Quels résultats attendez-vous à l'issue de votre projet ?</t>
  </si>
  <si>
    <t xml:space="preserve">Objectifs </t>
  </si>
  <si>
    <t xml:space="preserve">Démarche d'évaluation engagée </t>
  </si>
  <si>
    <t>Indicateurs de réalisation</t>
  </si>
  <si>
    <t>Réalisations effectives</t>
  </si>
  <si>
    <t>Nombre réalisé</t>
  </si>
  <si>
    <t xml:space="preserve">Quelles sont les réalisations prévues après mise en œuvre de cette modalité d'intervention ? </t>
  </si>
  <si>
    <t>Résultats prévus</t>
  </si>
  <si>
    <t>Budget prévu</t>
  </si>
  <si>
    <t>Budget réalisé</t>
  </si>
  <si>
    <t xml:space="preserve">Réalisations prévues </t>
  </si>
  <si>
    <r>
      <t>Quelles sont les réalisations effectives après mise en œuvre de cette modalité d'intervention ?</t>
    </r>
    <r>
      <rPr>
        <b/>
        <sz val="10"/>
        <color theme="1"/>
        <rFont val="Arial"/>
        <family val="2"/>
      </rPr>
      <t xml:space="preserve"> Le cas échéant, expliquez les écarts entre les réalisations effectives et les réalisations prévues (utilisez la case "Commentaires")</t>
    </r>
  </si>
  <si>
    <t>Participation des usagers</t>
  </si>
  <si>
    <t>Les usagers ont il pu participer au projet tel que cela avait été prévu ?</t>
  </si>
  <si>
    <t>Si oui comment ? Si non pourquoi ?</t>
  </si>
  <si>
    <r>
      <rPr>
        <b/>
        <u/>
        <sz val="10"/>
        <color theme="1"/>
        <rFont val="Arial"/>
        <family val="2"/>
      </rPr>
      <t xml:space="preserve">Quels résultats avez-vous obtenus à l'issue de votre projet ? </t>
    </r>
    <r>
      <rPr>
        <b/>
        <sz val="10"/>
        <color theme="1"/>
        <rFont val="Arial"/>
        <family val="2"/>
      </rPr>
      <t>Le cas échéant, expliquez les écarts entre les résultats obtenus et prévus (utilisez la case "Commentaires")</t>
    </r>
  </si>
  <si>
    <t xml:space="preserve">Si oui, pourquoi ? Quelles ont été les modifications? </t>
  </si>
  <si>
    <t>Evaluation globale du projet et perspectives</t>
  </si>
  <si>
    <t>Appréciation générale (points forts, points à améliorer, …)</t>
  </si>
  <si>
    <t>Perspectives (évolutions proposées,…)</t>
  </si>
  <si>
    <t xml:space="preserve">Quelle est votre appréciation générale du projet? Quelles perspectives envisagez-vous pour ce projet? </t>
  </si>
  <si>
    <t>Avez-vous prévu une démarche permettant :</t>
  </si>
  <si>
    <t>Quels sont les constats à l'origine de ce projet ? Veillez à préciser les constats effectués sur votre territoire.</t>
  </si>
  <si>
    <t>Inscription du projet dans le cadre de la politique de Prévention Promotion de la Santé ou de Santé Environnementale de l'ARS Nouvelle-Aquitaine</t>
  </si>
  <si>
    <r>
      <t xml:space="preserve">Indicateurs de réalisation
 (qualitatif ou quantitatif : nbre, %,) 
</t>
    </r>
    <r>
      <rPr>
        <sz val="9"/>
        <color rgb="FF0070C0"/>
        <rFont val="Arial"/>
        <family val="2"/>
      </rPr>
      <t>(ex : % d'enseignants du département formés)</t>
    </r>
  </si>
  <si>
    <r>
      <t xml:space="preserve">Source ou outil de collecte de données
</t>
    </r>
    <r>
      <rPr>
        <sz val="9"/>
        <color rgb="FF0070C0"/>
        <rFont val="Arial"/>
        <family val="2"/>
      </rPr>
      <t>(ex : feuilles d'émargement)</t>
    </r>
  </si>
  <si>
    <t>Dont public</t>
  </si>
  <si>
    <t>Dont professionnels relais</t>
  </si>
  <si>
    <r>
      <rPr>
        <b/>
        <sz val="10"/>
        <color theme="1"/>
        <rFont val="Arial"/>
        <family val="2"/>
      </rPr>
      <t xml:space="preserve">Réalisations prévues </t>
    </r>
    <r>
      <rPr>
        <sz val="10"/>
        <color theme="1"/>
        <rFont val="Arial"/>
        <family val="2"/>
      </rPr>
      <t xml:space="preserve">
</t>
    </r>
    <r>
      <rPr>
        <sz val="9"/>
        <color rgb="FF0070C0"/>
        <rFont val="Arial"/>
        <family val="2"/>
      </rPr>
      <t xml:space="preserve">(ex : 50% d'enseignants du département formés)  </t>
    </r>
  </si>
  <si>
    <t>• de garantir la qualité de ce projet (démarche d'auto-évaluation)? Si oui, laquelle ? Précisez les outils utilisés et les moyens mobilisés ?
• d'évaluer ce projet ? Si oui, précisez sur quels aspects porte l'évaluation, par qui avec qui elle est menée (partenaires, prestataire externe, participation des usagers,...), ainsi que les méthodes utilisées.</t>
  </si>
  <si>
    <t xml:space="preserve">Si oui indiquez le montant </t>
  </si>
  <si>
    <t>Démarche d'évaluation</t>
  </si>
  <si>
    <t>Des éléments ont-ils changé en matière de démarche d'évaluation depuis la demande initiale ?</t>
  </si>
  <si>
    <t>Dans votre demande initiale, vous aviez indiqué</t>
  </si>
  <si>
    <t xml:space="preserve">Si une évaluation a été effectuée, par qui a-t-elle été menée?  </t>
  </si>
  <si>
    <t>Le rapport du commissaire aux comptes est attendu pour les associations ayant reçu plus de 153 000 € de subventions et/ou de dons</t>
  </si>
  <si>
    <t>Spécificités</t>
  </si>
  <si>
    <t xml:space="preserve">Le dossier de demande de subvention concerne le financement de projets spécifiques relevant de l'intérêt général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</si>
</sst>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quot; &quot;##&quot; &quot;##&quot; &quot;##"/>
    <numFmt numFmtId="165" formatCode="#,##0.00\ &quot;€&quot;"/>
    <numFmt numFmtId="166" formatCode="#,##0\ &quot;€&quot;"/>
  </numFmts>
  <fonts count="73" x14ac:knownFonts="1">
    <font>
      <sz val="11"/>
      <color theme="1"/>
      <name val="Calibri"/>
      <family val="2"/>
      <scheme val="minor"/>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sz val="12"/>
      <color theme="1"/>
      <name val="Arial"/>
      <family val="2"/>
    </font>
    <font>
      <b/>
      <u/>
      <sz val="16"/>
      <color rgb="FF0070C0"/>
      <name val="Arial"/>
      <family val="2"/>
    </font>
    <font>
      <b/>
      <u/>
      <sz val="14"/>
      <color rgb="FFFF0000"/>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24"/>
      <color theme="4" tint="-0.249977111117893"/>
      <name val="Arial"/>
      <family val="2"/>
    </font>
    <font>
      <b/>
      <sz val="10"/>
      <color rgb="FFFF0000"/>
      <name val="Arial"/>
      <family val="2"/>
    </font>
    <font>
      <sz val="1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b/>
      <sz val="11"/>
      <color rgb="FFFF0000"/>
      <name val="Calibri"/>
      <family val="2"/>
      <scheme val="minor"/>
    </font>
    <font>
      <b/>
      <vertAlign val="superscript"/>
      <sz val="11"/>
      <color theme="3" tint="0.39994506668294322"/>
      <name val="Arial"/>
      <family val="2"/>
    </font>
    <font>
      <b/>
      <sz val="8"/>
      <color indexed="81"/>
      <name val="Arial"/>
      <family val="2"/>
    </font>
    <font>
      <b/>
      <sz val="9"/>
      <color indexed="81"/>
      <name val="Arial"/>
      <family val="2"/>
    </font>
    <font>
      <b/>
      <u/>
      <sz val="10"/>
      <color theme="1"/>
      <name val="Arial"/>
      <family val="2"/>
    </font>
    <font>
      <u/>
      <sz val="10"/>
      <color theme="10"/>
      <name val="Calibri"/>
      <family val="2"/>
      <scheme val="minor"/>
    </font>
    <font>
      <i/>
      <sz val="10"/>
      <color theme="1"/>
      <name val="Arial"/>
      <family val="2"/>
    </font>
    <font>
      <b/>
      <i/>
      <sz val="10"/>
      <color theme="1"/>
      <name val="Arial"/>
      <family val="2"/>
    </font>
    <font>
      <sz val="9"/>
      <color theme="1"/>
      <name val="Arial"/>
      <family val="2"/>
    </font>
    <font>
      <b/>
      <sz val="12"/>
      <color rgb="FFFF0000"/>
      <name val="Arial"/>
      <family val="2"/>
    </font>
    <font>
      <u/>
      <sz val="11"/>
      <name val="Arial"/>
      <family val="2"/>
    </font>
    <font>
      <sz val="11"/>
      <color theme="9" tint="0.59999389629810485"/>
      <name val="Arial"/>
      <family val="2"/>
    </font>
    <font>
      <sz val="9"/>
      <color indexed="81"/>
      <name val="Arial"/>
      <family val="2"/>
    </font>
    <font>
      <vertAlign val="superscript"/>
      <sz val="11"/>
      <color theme="1"/>
      <name val="Arial"/>
      <family val="2"/>
    </font>
    <font>
      <b/>
      <vertAlign val="superscript"/>
      <sz val="11"/>
      <color theme="3" tint="0.39997558519241921"/>
      <name val="Arial"/>
      <family val="2"/>
    </font>
    <font>
      <sz val="9"/>
      <color rgb="FF0070C0"/>
      <name val="Arial"/>
      <family val="2"/>
    </font>
    <font>
      <sz val="9"/>
      <color theme="1"/>
      <name val="Calibri"/>
      <family val="2"/>
      <scheme val="minor"/>
    </font>
    <font>
      <sz val="9"/>
      <color indexed="12"/>
      <name val="Tahoma"/>
      <family val="2"/>
    </font>
    <font>
      <sz val="9"/>
      <color indexed="12"/>
      <name val="Arial"/>
      <family val="2"/>
    </font>
    <font>
      <sz val="9"/>
      <color indexed="20"/>
      <name val="Arial"/>
      <family val="2"/>
    </font>
    <font>
      <b/>
      <sz val="12"/>
      <name val="Arial"/>
      <family val="2"/>
    </font>
    <font>
      <sz val="9"/>
      <color indexed="81"/>
      <name val="Tahoma"/>
      <charset val="1"/>
    </font>
    <font>
      <b/>
      <sz val="9"/>
      <color indexed="81"/>
      <name val="Tahoma"/>
      <charset val="1"/>
    </font>
    <font>
      <sz val="9"/>
      <color indexed="62"/>
      <name val="Arial"/>
      <family val="2"/>
    </font>
    <font>
      <sz val="9"/>
      <color indexed="28"/>
      <name val="Arial"/>
      <family val="2"/>
    </font>
    <font>
      <sz val="9"/>
      <color indexed="18"/>
      <name val="Arial"/>
      <family val="2"/>
    </font>
  </fonts>
  <fills count="21">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gray0625"/>
    </fill>
    <fill>
      <patternFill patternType="gray0625">
        <bgColor theme="0"/>
      </patternFill>
    </fill>
    <fill>
      <patternFill patternType="gray0625">
        <bgColor theme="0" tint="-4.9989318521683403E-2"/>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theme="0"/>
      </right>
      <top style="thick">
        <color theme="0"/>
      </top>
      <bottom style="thick">
        <color theme="0"/>
      </bottom>
      <diagonal/>
    </border>
    <border>
      <left style="thick">
        <color rgb="FFFF0000"/>
      </left>
      <right style="thick">
        <color rgb="FFFF0000"/>
      </right>
      <top style="thick">
        <color theme="0"/>
      </top>
      <bottom style="thick">
        <color theme="0"/>
      </bottom>
      <diagonal/>
    </border>
    <border>
      <left style="thin">
        <color indexed="64"/>
      </left>
      <right style="thick">
        <color rgb="FFFF0000"/>
      </right>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s>
  <cellStyleXfs count="3">
    <xf numFmtId="0" fontId="0" fillId="0" borderId="0"/>
    <xf numFmtId="9" fontId="9" fillId="0" borderId="0" applyFont="0" applyFill="0" applyBorder="0" applyAlignment="0" applyProtection="0"/>
    <xf numFmtId="0" fontId="31" fillId="0" borderId="0" applyNumberFormat="0" applyFill="0" applyBorder="0" applyAlignment="0" applyProtection="0"/>
  </cellStyleXfs>
  <cellXfs count="740">
    <xf numFmtId="0" fontId="0" fillId="0" borderId="0" xfId="0"/>
    <xf numFmtId="0" fontId="12" fillId="0" borderId="0" xfId="0" applyFont="1"/>
    <xf numFmtId="0" fontId="13" fillId="0" borderId="0" xfId="0" applyFont="1"/>
    <xf numFmtId="0" fontId="13" fillId="0" borderId="0" xfId="0" applyFont="1" applyAlignment="1">
      <alignment horizontal="left" vertical="center"/>
    </xf>
    <xf numFmtId="0" fontId="14" fillId="2" borderId="0" xfId="0" applyFont="1" applyFill="1"/>
    <xf numFmtId="0" fontId="13" fillId="0" borderId="0" xfId="0" applyFont="1" applyAlignment="1">
      <alignment horizontal="center" vertical="center"/>
    </xf>
    <xf numFmtId="0" fontId="15" fillId="2" borderId="0" xfId="0" applyFont="1" applyFill="1" applyAlignment="1">
      <alignment horizontal="left" vertical="center"/>
    </xf>
    <xf numFmtId="0" fontId="16" fillId="0" borderId="0" xfId="0" applyFont="1" applyAlignment="1">
      <alignment horizontal="left" vertical="center"/>
    </xf>
    <xf numFmtId="0" fontId="16" fillId="0" borderId="0" xfId="0" applyFont="1"/>
    <xf numFmtId="0" fontId="12" fillId="0" borderId="0" xfId="0" applyFont="1" applyAlignment="1">
      <alignment horizontal="left" vertical="center"/>
    </xf>
    <xf numFmtId="0" fontId="13" fillId="0" borderId="0" xfId="0" applyFont="1" applyBorder="1" applyAlignment="1">
      <alignment horizontal="center" vertical="center"/>
    </xf>
    <xf numFmtId="0" fontId="17" fillId="3" borderId="1" xfId="0" applyFont="1" applyFill="1" applyBorder="1" applyAlignment="1">
      <alignment horizontal="center" vertical="center" wrapText="1"/>
    </xf>
    <xf numFmtId="0" fontId="18" fillId="0" borderId="0" xfId="0" applyFont="1" applyAlignment="1">
      <alignment horizontal="left" vertical="center" wrapText="1"/>
    </xf>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applyAlignment="1">
      <alignment vertical="center"/>
    </xf>
    <xf numFmtId="0" fontId="13" fillId="0" borderId="0" xfId="0" applyFont="1" applyAlignment="1">
      <alignment horizontal="center"/>
    </xf>
    <xf numFmtId="0" fontId="13" fillId="0" borderId="0" xfId="0" applyFont="1" applyBorder="1" applyAlignment="1"/>
    <xf numFmtId="0" fontId="19" fillId="0" borderId="0" xfId="0" applyFont="1" applyAlignment="1">
      <alignment horizontal="left" vertical="center"/>
    </xf>
    <xf numFmtId="0" fontId="13" fillId="4" borderId="0" xfId="0" applyFont="1" applyFill="1"/>
    <xf numFmtId="0" fontId="20" fillId="4" borderId="0" xfId="0" applyFont="1" applyFill="1" applyAlignment="1">
      <alignment horizontal="left" vertical="center"/>
    </xf>
    <xf numFmtId="0" fontId="13" fillId="0" borderId="0" xfId="0" applyFont="1" applyBorder="1" applyAlignment="1">
      <alignment horizontal="center"/>
    </xf>
    <xf numFmtId="14" fontId="13" fillId="0" borderId="1" xfId="0" applyNumberFormat="1" applyFont="1" applyBorder="1" applyAlignment="1">
      <alignment horizontal="center" vertical="center"/>
    </xf>
    <xf numFmtId="0" fontId="21"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Border="1"/>
    <xf numFmtId="0" fontId="13" fillId="0" borderId="0" xfId="0" applyFont="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8" fillId="0" borderId="0" xfId="0" applyFont="1" applyAlignment="1">
      <alignment horizontal="left" vertical="center"/>
    </xf>
    <xf numFmtId="0" fontId="22" fillId="0" borderId="0" xfId="0" applyFont="1" applyAlignment="1">
      <alignment horizontal="left" vertical="center"/>
    </xf>
    <xf numFmtId="165" fontId="13" fillId="0" borderId="1"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3" fillId="0" borderId="5" xfId="0" applyFont="1" applyBorder="1" applyAlignment="1">
      <alignment horizontal="left" vertical="center"/>
    </xf>
    <xf numFmtId="0" fontId="13" fillId="0" borderId="6" xfId="0" applyFont="1" applyBorder="1"/>
    <xf numFmtId="0" fontId="13" fillId="0" borderId="7" xfId="0" applyFont="1" applyBorder="1"/>
    <xf numFmtId="0" fontId="25" fillId="0" borderId="2" xfId="0" applyFont="1" applyBorder="1"/>
    <xf numFmtId="0" fontId="20" fillId="0" borderId="2" xfId="0" applyFont="1" applyBorder="1"/>
    <xf numFmtId="0" fontId="12" fillId="0" borderId="2" xfId="0" applyFont="1" applyBorder="1"/>
    <xf numFmtId="0" fontId="14" fillId="0" borderId="3" xfId="0" applyFont="1" applyBorder="1"/>
    <xf numFmtId="0" fontId="14" fillId="0" borderId="4" xfId="0" applyFont="1" applyBorder="1"/>
    <xf numFmtId="9" fontId="14" fillId="5" borderId="3" xfId="1" applyFont="1" applyFill="1" applyBorder="1" applyAlignment="1">
      <alignment horizontal="center" vertical="center"/>
    </xf>
    <xf numFmtId="0" fontId="18" fillId="0" borderId="0" xfId="0" applyFont="1"/>
    <xf numFmtId="0" fontId="16" fillId="0" borderId="0" xfId="0" applyFont="1" applyBorder="1" applyAlignment="1">
      <alignment horizontal="left" vertical="center"/>
    </xf>
    <xf numFmtId="0" fontId="26" fillId="6" borderId="0" xfId="0" applyFont="1" applyFill="1" applyBorder="1" applyAlignment="1">
      <alignment horizontal="center" vertical="center"/>
    </xf>
    <xf numFmtId="0" fontId="12" fillId="6" borderId="0" xfId="0" applyFont="1" applyFill="1"/>
    <xf numFmtId="0" fontId="24" fillId="0" borderId="0" xfId="0" applyFont="1" applyAlignment="1">
      <alignment horizontal="left" vertical="center"/>
    </xf>
    <xf numFmtId="0" fontId="27" fillId="0" borderId="0" xfId="0" applyFont="1" applyBorder="1" applyAlignment="1">
      <alignment horizontal="left" vertical="center"/>
    </xf>
    <xf numFmtId="0" fontId="12" fillId="0" borderId="0" xfId="0" applyFont="1" applyBorder="1"/>
    <xf numFmtId="0" fontId="16" fillId="6" borderId="0" xfId="0" applyFont="1" applyFill="1"/>
    <xf numFmtId="0" fontId="13" fillId="6" borderId="0" xfId="0" applyFont="1" applyFill="1"/>
    <xf numFmtId="0" fontId="13" fillId="6" borderId="2" xfId="0" applyFont="1" applyFill="1" applyBorder="1"/>
    <xf numFmtId="0" fontId="13" fillId="6" borderId="3" xfId="0" applyFont="1" applyFill="1" applyBorder="1"/>
    <xf numFmtId="0" fontId="13" fillId="6" borderId="4" xfId="0" applyFont="1" applyFill="1" applyBorder="1"/>
    <xf numFmtId="0" fontId="14" fillId="6" borderId="8" xfId="0" applyFont="1" applyFill="1" applyBorder="1" applyAlignment="1">
      <alignment horizontal="center" vertical="center"/>
    </xf>
    <xf numFmtId="0" fontId="13" fillId="6" borderId="1" xfId="0" applyFont="1" applyFill="1" applyBorder="1" applyAlignment="1">
      <alignment horizontal="center"/>
    </xf>
    <xf numFmtId="0" fontId="13" fillId="6" borderId="8" xfId="0" applyFont="1" applyFill="1" applyBorder="1" applyAlignment="1">
      <alignment horizontal="center"/>
    </xf>
    <xf numFmtId="0" fontId="27" fillId="6" borderId="0" xfId="0" applyFont="1" applyFill="1" applyAlignment="1">
      <alignment horizontal="left"/>
    </xf>
    <xf numFmtId="0" fontId="16" fillId="6" borderId="0" xfId="0" applyFont="1" applyFill="1" applyAlignment="1">
      <alignment horizontal="left"/>
    </xf>
    <xf numFmtId="0" fontId="0" fillId="6" borderId="0" xfId="0" applyFill="1" applyBorder="1" applyAlignment="1">
      <alignment vertical="center"/>
    </xf>
    <xf numFmtId="0" fontId="13" fillId="6" borderId="0" xfId="0" applyFont="1" applyFill="1" applyBorder="1" applyAlignment="1">
      <alignment horizontal="left"/>
    </xf>
    <xf numFmtId="0" fontId="13" fillId="6" borderId="0" xfId="0" applyFont="1" applyFill="1" applyBorder="1" applyAlignment="1">
      <alignment horizontal="center"/>
    </xf>
    <xf numFmtId="0" fontId="31" fillId="6" borderId="0" xfId="2" applyFill="1"/>
    <xf numFmtId="0" fontId="13" fillId="0" borderId="0" xfId="0" applyFont="1" applyAlignment="1">
      <alignment vertical="top"/>
    </xf>
    <xf numFmtId="0" fontId="12" fillId="0" borderId="0" xfId="0" applyFont="1" applyAlignment="1">
      <alignment vertical="top"/>
    </xf>
    <xf numFmtId="0" fontId="13" fillId="6" borderId="0" xfId="0" applyFont="1" applyFill="1" applyAlignment="1">
      <alignment horizontal="left" vertical="center"/>
    </xf>
    <xf numFmtId="0" fontId="13" fillId="0" borderId="0" xfId="0" applyFont="1" applyAlignment="1">
      <alignment horizontal="left" vertical="top"/>
    </xf>
    <xf numFmtId="0" fontId="12" fillId="0" borderId="0" xfId="0" applyFont="1" applyAlignment="1">
      <alignment horizontal="left" vertical="top"/>
    </xf>
    <xf numFmtId="0" fontId="27" fillId="0" borderId="0" xfId="0" applyFont="1"/>
    <xf numFmtId="0" fontId="12" fillId="0" borderId="0" xfId="0" applyFont="1" applyAlignment="1">
      <alignment vertical="center"/>
    </xf>
    <xf numFmtId="0" fontId="16" fillId="0" borderId="0" xfId="0" applyFont="1" applyAlignment="1">
      <alignment vertical="center"/>
    </xf>
    <xf numFmtId="0" fontId="12" fillId="0" borderId="0" xfId="0" applyFont="1" applyAlignment="1">
      <alignment horizontal="left"/>
    </xf>
    <xf numFmtId="14" fontId="13" fillId="0" borderId="1" xfId="0" applyNumberFormat="1" applyFont="1" applyBorder="1" applyAlignment="1">
      <alignment horizontal="left" vertical="top"/>
    </xf>
    <xf numFmtId="0" fontId="13" fillId="0" borderId="2" xfId="0" applyFont="1" applyBorder="1" applyAlignment="1">
      <alignment horizontal="left" vertical="center"/>
    </xf>
    <xf numFmtId="0" fontId="13" fillId="0" borderId="3" xfId="0" applyFont="1" applyBorder="1" applyAlignment="1">
      <alignment horizontal="left" vertical="center"/>
    </xf>
    <xf numFmtId="166" fontId="13" fillId="5" borderId="1" xfId="0" applyNumberFormat="1" applyFont="1" applyFill="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4" fillId="5" borderId="1" xfId="0" applyFont="1" applyFill="1" applyBorder="1" applyAlignment="1">
      <alignment horizontal="center" vertical="center" wrapText="1"/>
    </xf>
    <xf numFmtId="0" fontId="13" fillId="0" borderId="1" xfId="0" applyFont="1" applyBorder="1" applyAlignment="1">
      <alignment horizontal="left" vertical="top"/>
    </xf>
    <xf numFmtId="0" fontId="16" fillId="0" borderId="0" xfId="0" applyFont="1" applyAlignment="1">
      <alignment horizontal="center" vertical="center"/>
    </xf>
    <xf numFmtId="0" fontId="13" fillId="6" borderId="1" xfId="0" applyFont="1" applyFill="1" applyBorder="1" applyAlignment="1">
      <alignment horizontal="left"/>
    </xf>
    <xf numFmtId="0" fontId="33" fillId="0" borderId="0" xfId="0" applyFont="1"/>
    <xf numFmtId="0" fontId="22" fillId="0" borderId="0" xfId="0" applyFont="1"/>
    <xf numFmtId="0" fontId="35" fillId="0" borderId="0" xfId="0" applyFont="1"/>
    <xf numFmtId="0" fontId="33" fillId="0" borderId="0" xfId="0" applyFont="1" applyAlignment="1">
      <alignment horizontal="center" vertical="center"/>
    </xf>
    <xf numFmtId="0" fontId="12" fillId="0" borderId="0" xfId="0" quotePrefix="1" applyFont="1"/>
    <xf numFmtId="0" fontId="34" fillId="6" borderId="0" xfId="0" applyFont="1" applyFill="1" applyAlignment="1">
      <alignment horizontal="center" vertical="center"/>
    </xf>
    <xf numFmtId="0" fontId="20" fillId="0" borderId="0" xfId="0" applyFont="1"/>
    <xf numFmtId="0" fontId="39" fillId="5" borderId="5" xfId="0" applyFont="1" applyFill="1" applyBorder="1"/>
    <xf numFmtId="0" fontId="39" fillId="5" borderId="6" xfId="0" applyFont="1" applyFill="1" applyBorder="1"/>
    <xf numFmtId="0" fontId="12" fillId="0" borderId="6" xfId="0" applyFont="1" applyBorder="1"/>
    <xf numFmtId="0" fontId="12" fillId="0" borderId="7" xfId="0" applyFont="1" applyBorder="1"/>
    <xf numFmtId="0" fontId="12" fillId="0" borderId="8" xfId="0" applyFont="1" applyBorder="1"/>
    <xf numFmtId="0" fontId="12" fillId="0" borderId="12" xfId="0" applyFont="1" applyBorder="1"/>
    <xf numFmtId="0" fontId="20" fillId="0" borderId="0" xfId="0" applyFont="1" applyBorder="1"/>
    <xf numFmtId="0" fontId="12" fillId="0" borderId="9" xfId="0" applyFont="1" applyBorder="1"/>
    <xf numFmtId="0" fontId="12" fillId="0" borderId="10" xfId="0" applyFont="1" applyBorder="1"/>
    <xf numFmtId="0" fontId="12" fillId="0" borderId="11" xfId="0" applyFont="1" applyBorder="1"/>
    <xf numFmtId="0" fontId="41" fillId="0" borderId="0" xfId="0" applyFont="1"/>
    <xf numFmtId="14" fontId="12" fillId="0" borderId="0" xfId="0" applyNumberFormat="1" applyFont="1"/>
    <xf numFmtId="0" fontId="13" fillId="5" borderId="2" xfId="0" applyFont="1" applyFill="1" applyBorder="1"/>
    <xf numFmtId="0" fontId="13" fillId="5" borderId="3" xfId="0" applyFont="1" applyFill="1" applyBorder="1"/>
    <xf numFmtId="0" fontId="26" fillId="0" borderId="0" xfId="0" applyFont="1" applyAlignment="1">
      <alignment horizontal="left" vertical="center"/>
    </xf>
    <xf numFmtId="0" fontId="39" fillId="0" borderId="12" xfId="0" applyFont="1" applyBorder="1" applyAlignment="1">
      <alignment horizontal="left" vertical="top" wrapText="1"/>
    </xf>
    <xf numFmtId="0" fontId="31" fillId="0" borderId="12" xfId="2" applyBorder="1" applyAlignment="1">
      <alignment horizontal="left" vertical="center"/>
    </xf>
    <xf numFmtId="0" fontId="43" fillId="0" borderId="12" xfId="0" applyFont="1" applyBorder="1" applyAlignment="1">
      <alignment horizontal="left" vertical="top" wrapText="1"/>
    </xf>
    <xf numFmtId="0" fontId="14" fillId="5" borderId="30" xfId="0" applyFont="1" applyFill="1" applyBorder="1" applyAlignment="1">
      <alignment horizontal="center" vertical="center" wrapText="1"/>
    </xf>
    <xf numFmtId="0" fontId="20" fillId="0" borderId="6" xfId="0" applyFont="1" applyBorder="1" applyAlignment="1">
      <alignment horizontal="left" vertical="center"/>
    </xf>
    <xf numFmtId="0" fontId="28" fillId="0" borderId="0" xfId="0" applyFont="1"/>
    <xf numFmtId="0" fontId="24" fillId="9" borderId="8" xfId="0" applyFont="1" applyFill="1" applyBorder="1" applyAlignment="1">
      <alignment vertical="center"/>
    </xf>
    <xf numFmtId="0" fontId="24" fillId="9" borderId="0" xfId="0" applyFont="1" applyFill="1" applyAlignment="1">
      <alignment vertical="center"/>
    </xf>
    <xf numFmtId="0" fontId="31" fillId="0" borderId="0" xfId="2" applyBorder="1" applyAlignment="1">
      <alignment horizontal="left" vertical="center"/>
    </xf>
    <xf numFmtId="166" fontId="13" fillId="6" borderId="1" xfId="0" applyNumberFormat="1" applyFont="1" applyFill="1" applyBorder="1" applyAlignment="1">
      <alignment horizontal="center" vertical="center"/>
    </xf>
    <xf numFmtId="0" fontId="27" fillId="0" borderId="0" xfId="0" applyFont="1" applyAlignment="1">
      <alignment horizontal="center" vertical="center"/>
    </xf>
    <xf numFmtId="0" fontId="51" fillId="0" borderId="0" xfId="0" applyFont="1" applyAlignment="1">
      <alignment horizontal="center" vertical="center"/>
    </xf>
    <xf numFmtId="0" fontId="39" fillId="6" borderId="0" xfId="0" applyFont="1" applyFill="1" applyBorder="1" applyAlignment="1">
      <alignment horizontal="center" vertical="top"/>
    </xf>
    <xf numFmtId="0" fontId="52" fillId="6" borderId="0" xfId="2" applyFont="1" applyFill="1" applyAlignment="1">
      <alignment vertical="top"/>
    </xf>
    <xf numFmtId="0" fontId="51" fillId="0" borderId="0" xfId="0" applyFont="1" applyBorder="1" applyAlignment="1">
      <alignment horizontal="left" vertical="center"/>
    </xf>
    <xf numFmtId="0" fontId="27" fillId="0" borderId="0" xfId="0" applyFont="1" applyAlignment="1">
      <alignment horizontal="left" vertical="center"/>
    </xf>
    <xf numFmtId="0" fontId="12" fillId="0" borderId="0" xfId="0" applyFont="1" applyBorder="1" applyAlignment="1">
      <alignment horizontal="center" vertical="center"/>
    </xf>
    <xf numFmtId="165" fontId="12" fillId="0" borderId="0" xfId="0"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vertical="center"/>
    </xf>
    <xf numFmtId="0" fontId="53" fillId="0" borderId="0" xfId="0" applyFont="1" applyAlignment="1">
      <alignment horizontal="left" vertical="top"/>
    </xf>
    <xf numFmtId="0" fontId="12" fillId="0" borderId="0" xfId="0" applyFont="1" applyBorder="1" applyAlignment="1"/>
    <xf numFmtId="0" fontId="53" fillId="0" borderId="0" xfId="0" applyFont="1" applyAlignment="1">
      <alignment horizontal="left" vertical="center"/>
    </xf>
    <xf numFmtId="0" fontId="12" fillId="0" borderId="0" xfId="0" applyFont="1" applyAlignment="1">
      <alignment horizontal="center"/>
    </xf>
    <xf numFmtId="0" fontId="12" fillId="0" borderId="0" xfId="0" applyFont="1" applyBorder="1" applyAlignment="1">
      <alignment horizontal="center"/>
    </xf>
    <xf numFmtId="0" fontId="30" fillId="6" borderId="0" xfId="0" applyFont="1" applyFill="1" applyBorder="1" applyAlignment="1">
      <alignment vertical="center"/>
    </xf>
    <xf numFmtId="0" fontId="12" fillId="6" borderId="0" xfId="0" applyFont="1" applyFill="1" applyBorder="1" applyAlignment="1">
      <alignment horizontal="left"/>
    </xf>
    <xf numFmtId="0" fontId="12" fillId="6" borderId="0" xfId="0" applyFont="1" applyFill="1" applyBorder="1" applyAlignment="1">
      <alignment horizontal="center"/>
    </xf>
    <xf numFmtId="0" fontId="54" fillId="0" borderId="0" xfId="0" applyFont="1" applyAlignment="1">
      <alignment horizontal="left" vertical="center"/>
    </xf>
    <xf numFmtId="0" fontId="20" fillId="15" borderId="0" xfId="0" applyFont="1" applyFill="1" applyAlignment="1">
      <alignment horizontal="left" vertical="center"/>
    </xf>
    <xf numFmtId="0" fontId="18" fillId="0" borderId="0" xfId="0" applyFont="1" applyFill="1" applyBorder="1"/>
    <xf numFmtId="0" fontId="12" fillId="0" borderId="0" xfId="0" applyFont="1" applyBorder="1" applyAlignment="1">
      <alignment horizontal="left" vertical="center"/>
    </xf>
    <xf numFmtId="0" fontId="22" fillId="0" borderId="0" xfId="0" applyFont="1" applyFill="1" applyAlignment="1">
      <alignment horizontal="left" vertical="center"/>
    </xf>
    <xf numFmtId="0" fontId="12" fillId="0" borderId="0" xfId="0" applyFont="1" applyFill="1" applyBorder="1" applyAlignment="1">
      <alignment horizontal="left" vertical="top"/>
    </xf>
    <xf numFmtId="0" fontId="13" fillId="0" borderId="0" xfId="0" applyFont="1" applyFill="1" applyAlignment="1">
      <alignment vertical="top"/>
    </xf>
    <xf numFmtId="0" fontId="12" fillId="0" borderId="0" xfId="0" applyFont="1" applyFill="1" applyAlignment="1">
      <alignment vertical="top"/>
    </xf>
    <xf numFmtId="0" fontId="16" fillId="0" borderId="0" xfId="0" applyFont="1" applyFill="1" applyAlignment="1">
      <alignment horizontal="left" vertical="center"/>
    </xf>
    <xf numFmtId="0" fontId="51" fillId="0" borderId="0" xfId="0" applyFont="1" applyAlignment="1">
      <alignment horizontal="left" vertical="center"/>
    </xf>
    <xf numFmtId="0" fontId="51" fillId="6" borderId="0" xfId="0" applyFont="1" applyFill="1" applyAlignment="1">
      <alignment horizontal="left" vertical="center"/>
    </xf>
    <xf numFmtId="0" fontId="12" fillId="0" borderId="0" xfId="0" applyFont="1" applyBorder="1" applyAlignment="1">
      <alignment horizontal="left" vertical="top"/>
    </xf>
    <xf numFmtId="0" fontId="14" fillId="0" borderId="0" xfId="0" applyFont="1" applyAlignment="1">
      <alignment horizontal="left" vertical="center"/>
    </xf>
    <xf numFmtId="0" fontId="51" fillId="0" borderId="0" xfId="0" applyFont="1" applyAlignment="1">
      <alignment horizontal="left" vertical="top"/>
    </xf>
    <xf numFmtId="0" fontId="12" fillId="0" borderId="0" xfId="0" applyFont="1" applyAlignment="1"/>
    <xf numFmtId="0" fontId="12" fillId="6" borderId="0" xfId="0" applyFont="1" applyFill="1" applyAlignment="1"/>
    <xf numFmtId="0" fontId="20" fillId="0" borderId="0" xfId="0" applyFont="1" applyAlignment="1"/>
    <xf numFmtId="0" fontId="13" fillId="0" borderId="0" xfId="0" applyFont="1" applyAlignment="1"/>
    <xf numFmtId="0" fontId="51" fillId="0" borderId="0" xfId="0" applyFont="1" applyAlignment="1"/>
    <xf numFmtId="0" fontId="27" fillId="0" borderId="0" xfId="0" applyFont="1" applyAlignment="1"/>
    <xf numFmtId="0" fontId="13" fillId="6" borderId="0" xfId="0" applyFont="1" applyFill="1" applyAlignment="1"/>
    <xf numFmtId="0" fontId="12" fillId="15" borderId="0" xfId="0" applyFont="1" applyFill="1" applyAlignment="1"/>
    <xf numFmtId="0" fontId="54" fillId="0" borderId="0" xfId="0" applyFont="1" applyAlignment="1"/>
    <xf numFmtId="0" fontId="27" fillId="6" borderId="0" xfId="0" applyFont="1" applyFill="1" applyAlignment="1"/>
    <xf numFmtId="0" fontId="12" fillId="6" borderId="0" xfId="0" applyFont="1" applyFill="1" applyBorder="1" applyAlignment="1">
      <alignment vertical="center"/>
    </xf>
    <xf numFmtId="0" fontId="13" fillId="0" borderId="0" xfId="0" applyFont="1" applyFill="1" applyAlignment="1"/>
    <xf numFmtId="0" fontId="12" fillId="0" borderId="0" xfId="0" applyFont="1" applyFill="1" applyAlignment="1"/>
    <xf numFmtId="0" fontId="22" fillId="6" borderId="0" xfId="0" applyFont="1" applyFill="1" applyAlignment="1"/>
    <xf numFmtId="0" fontId="26" fillId="6" borderId="0" xfId="0" applyFont="1" applyFill="1" applyBorder="1" applyAlignment="1">
      <alignment horizontal="left" vertical="top"/>
    </xf>
    <xf numFmtId="0" fontId="56" fillId="7" borderId="0" xfId="0" applyFont="1" applyFill="1" applyBorder="1" applyAlignment="1">
      <alignment horizontal="left" vertical="top"/>
    </xf>
    <xf numFmtId="0" fontId="22" fillId="0" borderId="0" xfId="0" applyFont="1" applyAlignment="1"/>
    <xf numFmtId="0" fontId="13" fillId="0" borderId="0" xfId="0" quotePrefix="1" applyFont="1" applyAlignment="1"/>
    <xf numFmtId="0" fontId="20" fillId="6" borderId="0" xfId="0" applyFont="1" applyFill="1" applyBorder="1" applyAlignment="1">
      <alignment horizontal="left" vertical="top"/>
    </xf>
    <xf numFmtId="0" fontId="51" fillId="6" borderId="0" xfId="0" applyFont="1" applyFill="1" applyBorder="1" applyAlignment="1">
      <alignment horizontal="left" vertical="center"/>
    </xf>
    <xf numFmtId="0" fontId="12" fillId="6" borderId="0" xfId="0" applyFont="1" applyFill="1" applyBorder="1" applyAlignment="1"/>
    <xf numFmtId="0" fontId="20" fillId="6" borderId="0" xfId="0" applyFont="1" applyFill="1" applyBorder="1" applyAlignment="1">
      <alignment vertical="top"/>
    </xf>
    <xf numFmtId="0" fontId="12" fillId="6" borderId="0" xfId="0" applyFont="1" applyFill="1" applyBorder="1" applyAlignment="1">
      <alignment horizontal="left" vertical="top" wrapText="1"/>
    </xf>
    <xf numFmtId="0" fontId="12" fillId="6" borderId="0" xfId="0" applyFont="1" applyFill="1" applyAlignment="1">
      <alignment horizontal="left" vertical="center"/>
    </xf>
    <xf numFmtId="0" fontId="12" fillId="6" borderId="0" xfId="0" applyFont="1" applyFill="1" applyBorder="1" applyAlignment="1">
      <alignment horizontal="center" vertical="center"/>
    </xf>
    <xf numFmtId="0" fontId="51" fillId="6" borderId="0" xfId="0" applyFont="1" applyFill="1" applyAlignment="1"/>
    <xf numFmtId="0" fontId="54" fillId="6" borderId="0" xfId="0" applyFont="1" applyFill="1" applyBorder="1" applyAlignment="1">
      <alignment horizontal="left" vertical="center"/>
    </xf>
    <xf numFmtId="0" fontId="12" fillId="6" borderId="0" xfId="0" applyFont="1" applyFill="1" applyBorder="1" applyAlignment="1">
      <alignment horizontal="left" vertical="center"/>
    </xf>
    <xf numFmtId="0" fontId="54" fillId="6" borderId="0" xfId="0" applyFont="1" applyFill="1" applyBorder="1" applyAlignment="1"/>
    <xf numFmtId="0" fontId="12" fillId="6" borderId="0" xfId="0" applyFont="1" applyFill="1" applyBorder="1" applyAlignment="1">
      <alignment horizontal="left" vertical="top"/>
    </xf>
    <xf numFmtId="0" fontId="54" fillId="6" borderId="0" xfId="0" applyFont="1" applyFill="1" applyBorder="1" applyAlignment="1">
      <alignment horizontal="left" vertical="top"/>
    </xf>
    <xf numFmtId="0" fontId="51" fillId="6" borderId="0" xfId="0" applyFont="1" applyFill="1" applyBorder="1" applyAlignment="1">
      <alignment vertical="center"/>
    </xf>
    <xf numFmtId="0" fontId="13" fillId="6" borderId="0" xfId="0" applyFont="1" applyFill="1" applyBorder="1" applyAlignment="1"/>
    <xf numFmtId="0" fontId="16" fillId="6" borderId="0" xfId="0" applyFont="1" applyFill="1" applyBorder="1" applyAlignment="1">
      <alignment vertical="center"/>
    </xf>
    <xf numFmtId="0" fontId="12" fillId="0" borderId="1" xfId="0" applyFont="1" applyFill="1" applyBorder="1" applyAlignment="1"/>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left" vertical="top"/>
    </xf>
    <xf numFmtId="0" fontId="13"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xf numFmtId="0" fontId="54" fillId="0" borderId="0" xfId="0" applyFont="1" applyFill="1" applyBorder="1" applyAlignment="1">
      <alignment horizontal="left" vertical="center"/>
    </xf>
    <xf numFmtId="0" fontId="13" fillId="0" borderId="0" xfId="0" applyFont="1" applyFill="1" applyBorder="1" applyAlignment="1"/>
    <xf numFmtId="0" fontId="54" fillId="0" borderId="0" xfId="0" applyFont="1" applyFill="1" applyBorder="1" applyAlignment="1"/>
    <xf numFmtId="14" fontId="12" fillId="0" borderId="0" xfId="0" applyNumberFormat="1" applyFont="1" applyFill="1" applyBorder="1" applyAlignment="1">
      <alignment horizontal="center" vertical="center"/>
    </xf>
    <xf numFmtId="15" fontId="12" fillId="6" borderId="0" xfId="0" applyNumberFormat="1" applyFont="1" applyFill="1" applyAlignment="1">
      <alignment horizontal="left" vertical="center"/>
    </xf>
    <xf numFmtId="0" fontId="12" fillId="9" borderId="0" xfId="0" applyFont="1" applyFill="1" applyAlignment="1">
      <alignment horizontal="left" vertical="center"/>
    </xf>
    <xf numFmtId="0" fontId="12" fillId="9" borderId="0" xfId="0" applyFont="1" applyFill="1" applyBorder="1" applyAlignment="1">
      <alignment horizontal="left" vertical="top"/>
    </xf>
    <xf numFmtId="0" fontId="13" fillId="9" borderId="0" xfId="0" applyFont="1" applyFill="1" applyAlignment="1"/>
    <xf numFmtId="0" fontId="15" fillId="6" borderId="0" xfId="0" applyFont="1" applyFill="1" applyAlignment="1">
      <alignment horizontal="center" vertical="center"/>
    </xf>
    <xf numFmtId="0" fontId="13" fillId="6" borderId="24" xfId="0" applyFont="1" applyFill="1" applyBorder="1" applyAlignment="1"/>
    <xf numFmtId="0" fontId="51" fillId="16" borderId="24" xfId="0" applyFont="1" applyFill="1" applyBorder="1" applyAlignment="1">
      <alignment vertical="top" wrapText="1"/>
    </xf>
    <xf numFmtId="0" fontId="12" fillId="6" borderId="0" xfId="0" applyFont="1" applyFill="1" applyBorder="1" applyAlignment="1">
      <alignment vertical="top"/>
    </xf>
    <xf numFmtId="0" fontId="12" fillId="6" borderId="0" xfId="0" applyFont="1" applyFill="1" applyBorder="1" applyAlignment="1">
      <alignment horizontal="center" vertical="top"/>
    </xf>
    <xf numFmtId="0" fontId="12" fillId="14" borderId="13" xfId="0" applyFont="1" applyFill="1" applyBorder="1" applyAlignment="1" applyProtection="1">
      <alignment horizontal="left" vertical="top"/>
      <protection locked="0"/>
    </xf>
    <xf numFmtId="0" fontId="12" fillId="14" borderId="13" xfId="0" applyFont="1" applyFill="1" applyBorder="1" applyAlignment="1" applyProtection="1">
      <alignment horizontal="left" vertical="center"/>
      <protection locked="0"/>
    </xf>
    <xf numFmtId="0" fontId="12" fillId="12" borderId="13" xfId="0" applyFont="1" applyFill="1" applyBorder="1" applyAlignment="1" applyProtection="1">
      <alignment horizontal="center" vertical="center"/>
      <protection locked="0"/>
    </xf>
    <xf numFmtId="0" fontId="12" fillId="14" borderId="13" xfId="0" applyFont="1" applyFill="1" applyBorder="1" applyAlignment="1" applyProtection="1">
      <alignment horizontal="left" vertical="top" wrapText="1"/>
      <protection locked="0"/>
    </xf>
    <xf numFmtId="0" fontId="12" fillId="12" borderId="13" xfId="0" applyFont="1" applyFill="1" applyBorder="1" applyAlignment="1" applyProtection="1">
      <alignment horizontal="center" vertical="center" wrapText="1"/>
      <protection locked="0"/>
    </xf>
    <xf numFmtId="0" fontId="12" fillId="12" borderId="13" xfId="0" applyFont="1" applyFill="1" applyBorder="1" applyAlignment="1" applyProtection="1">
      <alignment horizontal="left" vertical="top" wrapText="1"/>
      <protection locked="0"/>
    </xf>
    <xf numFmtId="14" fontId="12" fillId="12" borderId="13" xfId="0" applyNumberFormat="1" applyFont="1" applyFill="1" applyBorder="1" applyAlignment="1" applyProtection="1">
      <alignment horizontal="center" vertical="center"/>
      <protection locked="0"/>
    </xf>
    <xf numFmtId="0" fontId="12" fillId="12" borderId="13" xfId="0" applyFont="1" applyFill="1" applyBorder="1" applyAlignment="1" applyProtection="1">
      <alignment horizontal="left" vertical="top"/>
      <protection locked="0"/>
    </xf>
    <xf numFmtId="0" fontId="12" fillId="12" borderId="13" xfId="0" applyFont="1" applyFill="1" applyBorder="1" applyAlignment="1" applyProtection="1">
      <protection locked="0"/>
    </xf>
    <xf numFmtId="0" fontId="13" fillId="12" borderId="13" xfId="0" applyFont="1" applyFill="1" applyBorder="1" applyAlignment="1" applyProtection="1">
      <alignment horizontal="left" vertical="top" wrapText="1"/>
      <protection locked="0"/>
    </xf>
    <xf numFmtId="0" fontId="13" fillId="0" borderId="0" xfId="0" applyFont="1" applyAlignment="1" applyProtection="1">
      <alignment wrapText="1"/>
      <protection locked="0"/>
    </xf>
    <xf numFmtId="0" fontId="12" fillId="14" borderId="13" xfId="0" applyFont="1" applyFill="1" applyBorder="1" applyAlignment="1" applyProtection="1">
      <alignment horizontal="left" vertical="center" wrapText="1"/>
      <protection locked="0"/>
    </xf>
    <xf numFmtId="0" fontId="12" fillId="12" borderId="34" xfId="0" applyFont="1" applyFill="1" applyBorder="1" applyAlignment="1" applyProtection="1">
      <alignment horizontal="left" vertical="top" wrapText="1"/>
      <protection locked="0"/>
    </xf>
    <xf numFmtId="0" fontId="12" fillId="12" borderId="35" xfId="0" applyFont="1" applyFill="1" applyBorder="1" applyAlignment="1" applyProtection="1">
      <alignment horizontal="left" vertical="top" wrapText="1"/>
      <protection locked="0"/>
    </xf>
    <xf numFmtId="0" fontId="12" fillId="12" borderId="36" xfId="0" applyFont="1" applyFill="1" applyBorder="1" applyAlignment="1" applyProtection="1">
      <alignment horizontal="left" vertical="top" wrapText="1"/>
      <protection locked="0"/>
    </xf>
    <xf numFmtId="14" fontId="12" fillId="12" borderId="13" xfId="0" applyNumberFormat="1" applyFont="1" applyFill="1" applyBorder="1" applyAlignment="1" applyProtection="1">
      <alignment horizontal="left" vertical="top" wrapText="1"/>
      <protection locked="0"/>
    </xf>
    <xf numFmtId="0" fontId="12" fillId="6" borderId="0" xfId="0" applyFont="1" applyFill="1" applyAlignment="1" applyProtection="1">
      <alignment horizontal="left" vertical="top" wrapText="1"/>
      <protection locked="0"/>
    </xf>
    <xf numFmtId="0" fontId="12" fillId="12" borderId="34" xfId="0" applyFont="1" applyFill="1" applyBorder="1" applyAlignment="1" applyProtection="1">
      <alignment horizontal="center" vertical="top" wrapText="1"/>
      <protection locked="0"/>
    </xf>
    <xf numFmtId="0" fontId="12" fillId="12" borderId="35" xfId="0" applyFont="1" applyFill="1" applyBorder="1" applyAlignment="1" applyProtection="1">
      <alignment horizontal="center" vertical="top" wrapText="1"/>
      <protection locked="0"/>
    </xf>
    <xf numFmtId="0" fontId="12" fillId="12" borderId="36" xfId="0" applyFont="1" applyFill="1" applyBorder="1" applyAlignment="1" applyProtection="1">
      <alignment horizontal="center" vertical="top" wrapText="1"/>
      <protection locked="0"/>
    </xf>
    <xf numFmtId="0" fontId="12" fillId="12" borderId="13" xfId="0" applyFont="1" applyFill="1" applyBorder="1" applyAlignment="1" applyProtection="1">
      <alignment horizontal="center" vertical="top" wrapText="1"/>
      <protection locked="0"/>
    </xf>
    <xf numFmtId="0" fontId="12" fillId="12" borderId="13" xfId="0" applyFont="1" applyFill="1" applyBorder="1" applyAlignment="1" applyProtection="1">
      <alignment vertical="top" wrapText="1"/>
      <protection locked="0"/>
    </xf>
    <xf numFmtId="166" fontId="12" fillId="12" borderId="13" xfId="0" applyNumberFormat="1" applyFont="1" applyFill="1" applyBorder="1" applyAlignment="1" applyProtection="1">
      <alignment horizontal="left" vertical="top" wrapText="1"/>
      <protection locked="0"/>
    </xf>
    <xf numFmtId="0" fontId="12" fillId="0" borderId="29" xfId="0" applyFont="1" applyBorder="1" applyAlignment="1">
      <alignment horizontal="center" vertical="center" wrapText="1"/>
    </xf>
    <xf numFmtId="0" fontId="20" fillId="0" borderId="4"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center" vertical="center"/>
    </xf>
    <xf numFmtId="0" fontId="12" fillId="0" borderId="1" xfId="0" applyFont="1" applyBorder="1" applyAlignment="1">
      <alignment horizontal="center" vertical="center" wrapText="1"/>
    </xf>
    <xf numFmtId="0" fontId="20" fillId="0" borderId="3" xfId="0" applyFont="1" applyBorder="1" applyAlignment="1">
      <alignment horizontal="left" vertical="center"/>
    </xf>
    <xf numFmtId="0" fontId="12" fillId="12" borderId="13" xfId="0" applyFont="1" applyFill="1" applyBorder="1" applyAlignment="1" applyProtection="1">
      <alignment horizontal="left" vertical="top" wrapText="1"/>
      <protection locked="0"/>
    </xf>
    <xf numFmtId="0" fontId="51" fillId="0" borderId="0" xfId="0" applyFont="1" applyAlignment="1">
      <alignment horizontal="left" vertical="center"/>
    </xf>
    <xf numFmtId="0" fontId="51" fillId="6" borderId="0" xfId="0" applyFont="1" applyFill="1" applyAlignment="1">
      <alignment horizontal="left" vertical="center"/>
    </xf>
    <xf numFmtId="0" fontId="12" fillId="6" borderId="1" xfId="0" applyFont="1" applyFill="1" applyBorder="1" applyAlignment="1">
      <alignment horizontal="left" vertical="top"/>
    </xf>
    <xf numFmtId="0" fontId="20" fillId="5" borderId="30" xfId="0" applyFont="1" applyFill="1" applyBorder="1" applyAlignment="1">
      <alignment horizontal="center" vertical="center" wrapText="1"/>
    </xf>
    <xf numFmtId="0" fontId="12" fillId="0" borderId="5" xfId="0" applyFont="1" applyBorder="1" applyAlignment="1">
      <alignment horizontal="left" vertical="center"/>
    </xf>
    <xf numFmtId="0" fontId="14" fillId="5" borderId="1" xfId="0" applyFont="1" applyFill="1" applyBorder="1" applyAlignment="1">
      <alignment horizontal="center" vertical="center" wrapText="1"/>
    </xf>
    <xf numFmtId="0" fontId="12" fillId="0" borderId="1" xfId="0" applyFont="1" applyBorder="1" applyAlignment="1" applyProtection="1">
      <alignment horizontal="left" vertical="top"/>
      <protection locked="0"/>
    </xf>
    <xf numFmtId="0" fontId="12" fillId="6" borderId="0" xfId="0" applyFont="1" applyFill="1" applyAlignment="1">
      <alignment wrapText="1"/>
    </xf>
    <xf numFmtId="0" fontId="12" fillId="0" borderId="0" xfId="0" applyFont="1" applyAlignment="1">
      <alignment wrapText="1"/>
    </xf>
    <xf numFmtId="0" fontId="12" fillId="0" borderId="1" xfId="0" applyFont="1" applyFill="1" applyBorder="1" applyAlignment="1" applyProtection="1"/>
    <xf numFmtId="0" fontId="12" fillId="0" borderId="0" xfId="0" quotePrefix="1" applyFont="1" applyAlignment="1">
      <alignment horizontal="left" vertical="top"/>
    </xf>
    <xf numFmtId="0" fontId="57" fillId="6" borderId="0" xfId="0" applyFont="1" applyFill="1" applyAlignment="1">
      <alignment horizontal="center" vertical="center"/>
    </xf>
    <xf numFmtId="0" fontId="28" fillId="0" borderId="0" xfId="0" applyFont="1" applyAlignment="1"/>
    <xf numFmtId="0" fontId="24" fillId="6" borderId="8" xfId="0" applyFont="1" applyFill="1" applyBorder="1" applyAlignment="1"/>
    <xf numFmtId="0" fontId="28" fillId="0" borderId="0" xfId="0" applyFont="1" applyBorder="1" applyAlignment="1"/>
    <xf numFmtId="0" fontId="28" fillId="0" borderId="12" xfId="0" applyFont="1" applyBorder="1" applyAlignment="1"/>
    <xf numFmtId="0" fontId="24" fillId="6" borderId="9" xfId="0" quotePrefix="1" applyFont="1" applyFill="1" applyBorder="1" applyAlignment="1"/>
    <xf numFmtId="0" fontId="28" fillId="0" borderId="10" xfId="0" applyFont="1" applyBorder="1" applyAlignment="1"/>
    <xf numFmtId="0" fontId="28" fillId="0" borderId="11" xfId="0" applyFont="1" applyBorder="1" applyAlignment="1"/>
    <xf numFmtId="0" fontId="13" fillId="0" borderId="1" xfId="0" applyFont="1" applyBorder="1" applyAlignment="1" applyProtection="1">
      <alignment horizontal="left" vertical="center"/>
    </xf>
    <xf numFmtId="0" fontId="12" fillId="6" borderId="3" xfId="0" applyFont="1" applyFill="1" applyBorder="1" applyAlignment="1">
      <alignment horizontal="left" vertical="top"/>
    </xf>
    <xf numFmtId="0" fontId="12" fillId="6" borderId="4" xfId="0" applyFont="1" applyFill="1" applyBorder="1" applyAlignment="1">
      <alignment horizontal="left" vertical="top"/>
    </xf>
    <xf numFmtId="0" fontId="12" fillId="6" borderId="2" xfId="0" applyFont="1" applyFill="1" applyBorder="1" applyAlignment="1">
      <alignment horizontal="left" vertical="top"/>
    </xf>
    <xf numFmtId="0" fontId="0" fillId="0" borderId="8" xfId="0" applyBorder="1"/>
    <xf numFmtId="0" fontId="0" fillId="0" borderId="9" xfId="0" applyBorder="1"/>
    <xf numFmtId="0" fontId="20" fillId="9" borderId="6" xfId="0" applyFont="1" applyFill="1" applyBorder="1" applyAlignment="1">
      <alignment horizontal="left" vertical="center"/>
    </xf>
    <xf numFmtId="0" fontId="12" fillId="9" borderId="6" xfId="0" applyFont="1" applyFill="1" applyBorder="1" applyAlignment="1">
      <alignment horizontal="left" vertical="center"/>
    </xf>
    <xf numFmtId="0" fontId="12" fillId="9" borderId="7" xfId="0" applyFont="1" applyFill="1" applyBorder="1" applyAlignment="1">
      <alignment horizontal="left" vertical="center"/>
    </xf>
    <xf numFmtId="0" fontId="12" fillId="0" borderId="9" xfId="0" applyFont="1" applyBorder="1" applyAlignment="1">
      <alignment horizontal="left" vertical="center"/>
    </xf>
    <xf numFmtId="0" fontId="20" fillId="9" borderId="10" xfId="0" applyFont="1" applyFill="1" applyBorder="1" applyAlignment="1">
      <alignment horizontal="left" vertical="center"/>
    </xf>
    <xf numFmtId="0" fontId="12" fillId="9" borderId="10" xfId="0" applyFont="1" applyFill="1" applyBorder="1" applyAlignment="1">
      <alignment horizontal="left" vertical="center"/>
    </xf>
    <xf numFmtId="0" fontId="12" fillId="9" borderId="11" xfId="0" applyFont="1" applyFill="1" applyBorder="1" applyAlignment="1">
      <alignment horizontal="left" vertical="center"/>
    </xf>
    <xf numFmtId="0" fontId="13" fillId="0" borderId="12" xfId="0" applyFont="1" applyBorder="1" applyAlignment="1"/>
    <xf numFmtId="0" fontId="46" fillId="0" borderId="0" xfId="0" applyFont="1" applyAlignment="1">
      <alignment horizontal="left" wrapText="1"/>
    </xf>
    <xf numFmtId="0" fontId="24" fillId="0" borderId="0" xfId="0" applyFont="1" applyAlignment="1">
      <alignment wrapText="1"/>
    </xf>
    <xf numFmtId="0" fontId="12" fillId="12" borderId="13" xfId="0" applyFont="1" applyFill="1" applyBorder="1" applyAlignment="1" applyProtection="1">
      <alignment horizontal="left" vertical="top" wrapText="1"/>
      <protection locked="0"/>
    </xf>
    <xf numFmtId="0" fontId="44" fillId="6" borderId="12" xfId="0" applyFont="1" applyFill="1" applyBorder="1" applyAlignment="1">
      <alignment horizontal="center" vertical="center" wrapText="1"/>
    </xf>
    <xf numFmtId="0" fontId="24" fillId="6" borderId="38" xfId="0" applyFont="1" applyFill="1" applyBorder="1" applyAlignment="1">
      <alignment vertical="center"/>
    </xf>
    <xf numFmtId="0" fontId="12" fillId="6" borderId="27" xfId="0" applyFont="1" applyFill="1" applyBorder="1" applyAlignment="1" applyProtection="1">
      <alignment horizontal="left" vertical="top" wrapText="1"/>
      <protection locked="0"/>
    </xf>
    <xf numFmtId="0" fontId="12" fillId="0" borderId="8" xfId="0" applyFont="1" applyBorder="1" applyAlignment="1">
      <alignment horizontal="center" vertical="center" wrapText="1"/>
    </xf>
    <xf numFmtId="0" fontId="20" fillId="12" borderId="13" xfId="0" applyFont="1" applyFill="1" applyBorder="1" applyAlignment="1" applyProtection="1">
      <alignment horizontal="left" vertical="center"/>
      <protection locked="0"/>
    </xf>
    <xf numFmtId="0" fontId="20" fillId="12" borderId="13" xfId="0" applyFont="1" applyFill="1" applyBorder="1" applyAlignment="1" applyProtection="1">
      <alignment horizontal="left" vertical="top" wrapText="1"/>
      <protection locked="0"/>
    </xf>
    <xf numFmtId="0" fontId="12" fillId="12" borderId="13" xfId="0" applyFont="1" applyFill="1" applyBorder="1" applyProtection="1">
      <protection locked="0"/>
    </xf>
    <xf numFmtId="0" fontId="44" fillId="6" borderId="14" xfId="0" applyFont="1" applyFill="1" applyBorder="1" applyAlignment="1">
      <alignment horizontal="center" vertical="center" wrapText="1"/>
    </xf>
    <xf numFmtId="0" fontId="20" fillId="0" borderId="2" xfId="0" applyFont="1" applyBorder="1" applyAlignment="1">
      <alignment horizontal="left" vertical="center"/>
    </xf>
    <xf numFmtId="0" fontId="13" fillId="12" borderId="13" xfId="0" applyFont="1" applyFill="1" applyBorder="1" applyAlignment="1" applyProtection="1">
      <alignment horizontal="left" vertical="top" wrapText="1"/>
      <protection locked="0"/>
    </xf>
    <xf numFmtId="166" fontId="13" fillId="12" borderId="1"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166" fontId="13" fillId="5" borderId="1" xfId="0" applyNumberFormat="1" applyFont="1" applyFill="1" applyBorder="1" applyAlignment="1">
      <alignment horizontal="center" vertical="center"/>
    </xf>
    <xf numFmtId="166" fontId="13" fillId="12" borderId="2" xfId="0" applyNumberFormat="1" applyFont="1" applyFill="1" applyBorder="1" applyAlignment="1" applyProtection="1">
      <alignment horizontal="center" vertical="center"/>
      <protection locked="0"/>
    </xf>
    <xf numFmtId="166" fontId="24" fillId="5" borderId="1" xfId="0" applyNumberFormat="1" applyFont="1" applyFill="1" applyBorder="1" applyAlignment="1">
      <alignment horizontal="center" vertical="center"/>
    </xf>
    <xf numFmtId="0" fontId="13" fillId="0" borderId="3" xfId="0" applyFont="1" applyBorder="1" applyAlignment="1">
      <alignment horizontal="left" vertical="center"/>
    </xf>
    <xf numFmtId="0" fontId="13" fillId="6" borderId="0" xfId="0" applyFont="1" applyFill="1" applyBorder="1" applyAlignment="1" applyProtection="1">
      <alignment vertical="top" wrapText="1"/>
      <protection locked="0"/>
    </xf>
    <xf numFmtId="0" fontId="13" fillId="6" borderId="0" xfId="0" applyFont="1" applyFill="1" applyBorder="1" applyAlignment="1" applyProtection="1">
      <alignment vertical="top" wrapText="1"/>
    </xf>
    <xf numFmtId="166" fontId="14" fillId="5" borderId="1" xfId="0" applyNumberFormat="1" applyFont="1" applyFill="1" applyBorder="1" applyAlignment="1">
      <alignment horizontal="center" vertical="center"/>
    </xf>
    <xf numFmtId="166" fontId="14" fillId="12" borderId="1" xfId="0" applyNumberFormat="1" applyFont="1" applyFill="1" applyBorder="1" applyAlignment="1" applyProtection="1">
      <alignment horizontal="center" vertical="center"/>
      <protection locked="0"/>
    </xf>
    <xf numFmtId="9" fontId="14" fillId="5" borderId="3" xfId="1" applyNumberFormat="1" applyFont="1" applyFill="1" applyBorder="1" applyAlignment="1">
      <alignment horizontal="center" vertical="center"/>
    </xf>
    <xf numFmtId="0" fontId="13" fillId="18" borderId="0" xfId="0" applyFont="1" applyFill="1"/>
    <xf numFmtId="166" fontId="13" fillId="18" borderId="1" xfId="0" applyNumberFormat="1" applyFont="1" applyFill="1" applyBorder="1" applyAlignment="1">
      <alignment horizontal="center" vertical="center"/>
    </xf>
    <xf numFmtId="166" fontId="13" fillId="18" borderId="30" xfId="0" applyNumberFormat="1" applyFont="1" applyFill="1" applyBorder="1" applyAlignment="1">
      <alignment horizontal="center" vertical="center"/>
    </xf>
    <xf numFmtId="166" fontId="13" fillId="18" borderId="31" xfId="0" applyNumberFormat="1" applyFont="1" applyFill="1" applyBorder="1" applyAlignment="1">
      <alignment horizontal="center" vertical="center"/>
    </xf>
    <xf numFmtId="166" fontId="13" fillId="18" borderId="29" xfId="0" applyNumberFormat="1" applyFont="1" applyFill="1" applyBorder="1" applyAlignment="1">
      <alignment horizontal="center" vertical="center"/>
    </xf>
    <xf numFmtId="0" fontId="12" fillId="18" borderId="2" xfId="0" applyFont="1" applyFill="1" applyBorder="1"/>
    <xf numFmtId="0" fontId="13" fillId="18" borderId="3" xfId="0" applyFont="1" applyFill="1" applyBorder="1"/>
    <xf numFmtId="0" fontId="13" fillId="18" borderId="4" xfId="0" applyFont="1" applyFill="1" applyBorder="1"/>
    <xf numFmtId="166" fontId="13" fillId="19" borderId="1" xfId="0" applyNumberFormat="1" applyFont="1" applyFill="1" applyBorder="1" applyAlignment="1">
      <alignment horizontal="center" vertical="center"/>
    </xf>
    <xf numFmtId="0" fontId="12" fillId="20" borderId="2" xfId="0" applyFont="1" applyFill="1" applyBorder="1" applyProtection="1"/>
    <xf numFmtId="0" fontId="13" fillId="20" borderId="3" xfId="0" applyFont="1" applyFill="1" applyBorder="1" applyProtection="1"/>
    <xf numFmtId="0" fontId="13" fillId="20" borderId="4" xfId="0" applyFont="1" applyFill="1" applyBorder="1" applyProtection="1"/>
    <xf numFmtId="166" fontId="13" fillId="20" borderId="1" xfId="0" applyNumberFormat="1" applyFont="1" applyFill="1" applyBorder="1" applyAlignment="1" applyProtection="1">
      <alignment horizontal="center" vertical="center"/>
    </xf>
    <xf numFmtId="0" fontId="13" fillId="18" borderId="2" xfId="0" applyFont="1" applyFill="1" applyBorder="1" applyAlignment="1">
      <alignment horizontal="left" vertical="center"/>
    </xf>
    <xf numFmtId="0" fontId="13" fillId="18" borderId="2" xfId="0" applyFont="1" applyFill="1" applyBorder="1"/>
    <xf numFmtId="0" fontId="51" fillId="6" borderId="0" xfId="0" applyFont="1" applyFill="1" applyAlignment="1">
      <alignment horizontal="left" vertical="center"/>
    </xf>
    <xf numFmtId="0" fontId="20" fillId="0" borderId="0" xfId="0" applyFont="1" applyAlignment="1">
      <alignment horizontal="left" vertical="center"/>
    </xf>
    <xf numFmtId="0" fontId="14" fillId="0" borderId="0" xfId="0" quotePrefix="1" applyFont="1" applyAlignment="1">
      <alignment horizontal="left" vertical="center"/>
    </xf>
    <xf numFmtId="0" fontId="51" fillId="0" borderId="0" xfId="0" applyFont="1" applyAlignment="1">
      <alignment horizontal="left" vertical="center"/>
    </xf>
    <xf numFmtId="0" fontId="20" fillId="6" borderId="0" xfId="0" applyFont="1" applyFill="1" applyAlignment="1">
      <alignment horizontal="left" vertical="center"/>
    </xf>
    <xf numFmtId="0" fontId="12" fillId="6" borderId="0" xfId="0" applyFont="1" applyFill="1" applyBorder="1" applyAlignment="1" applyProtection="1">
      <alignment horizontal="center" vertical="center"/>
      <protection locked="0"/>
    </xf>
    <xf numFmtId="0" fontId="62" fillId="3" borderId="1" xfId="0" applyFont="1" applyFill="1" applyBorder="1" applyAlignment="1">
      <alignment horizontal="center" vertical="center" wrapText="1"/>
    </xf>
    <xf numFmtId="0" fontId="63" fillId="0" borderId="0" xfId="0" applyFont="1"/>
    <xf numFmtId="0" fontId="63" fillId="0" borderId="0" xfId="0" applyFont="1" applyAlignment="1">
      <alignment horizontal="left" vertical="center"/>
    </xf>
    <xf numFmtId="0" fontId="63" fillId="0" borderId="0" xfId="0" applyFont="1" applyAlignment="1">
      <alignment horizontal="left" vertical="center" wrapText="1"/>
    </xf>
    <xf numFmtId="0" fontId="55" fillId="0" borderId="0" xfId="0" applyFont="1"/>
    <xf numFmtId="1" fontId="12" fillId="12" borderId="13" xfId="0" applyNumberFormat="1" applyFont="1" applyFill="1" applyBorder="1" applyAlignment="1" applyProtection="1">
      <alignment horizontal="left" vertical="top" wrapText="1"/>
      <protection locked="0"/>
    </xf>
    <xf numFmtId="1" fontId="12" fillId="12" borderId="13" xfId="0" applyNumberFormat="1" applyFont="1" applyFill="1" applyBorder="1" applyAlignment="1" applyProtection="1">
      <alignment horizontal="center" vertical="center"/>
      <protection locked="0"/>
    </xf>
    <xf numFmtId="0" fontId="51" fillId="6" borderId="0" xfId="0" applyFont="1" applyFill="1" applyAlignment="1">
      <alignment horizontal="left" vertical="center"/>
    </xf>
    <xf numFmtId="0" fontId="12" fillId="6" borderId="25" xfId="0" applyFont="1" applyFill="1" applyBorder="1" applyAlignment="1">
      <alignment vertical="top"/>
    </xf>
    <xf numFmtId="0" fontId="13" fillId="6" borderId="25" xfId="0" applyFont="1" applyFill="1" applyBorder="1" applyAlignment="1">
      <alignment vertical="top"/>
    </xf>
    <xf numFmtId="0" fontId="12" fillId="0" borderId="25" xfId="0" applyFont="1" applyFill="1" applyBorder="1" applyAlignment="1">
      <alignment vertical="top"/>
    </xf>
    <xf numFmtId="0" fontId="13" fillId="0" borderId="25" xfId="0" applyFont="1" applyFill="1" applyBorder="1" applyAlignment="1">
      <alignment vertical="top"/>
    </xf>
    <xf numFmtId="0" fontId="12" fillId="0" borderId="12" xfId="0" applyFont="1" applyFill="1" applyBorder="1" applyAlignment="1">
      <alignment vertical="top"/>
    </xf>
    <xf numFmtId="0" fontId="13" fillId="0" borderId="12" xfId="0" applyFont="1" applyFill="1" applyBorder="1" applyAlignment="1">
      <alignment vertical="top"/>
    </xf>
    <xf numFmtId="0" fontId="51" fillId="16" borderId="0" xfId="0" applyFont="1" applyFill="1" applyBorder="1" applyAlignment="1">
      <alignment vertical="top" wrapText="1"/>
    </xf>
    <xf numFmtId="0" fontId="51" fillId="6" borderId="0" xfId="0" applyFont="1" applyFill="1" applyAlignment="1">
      <alignment horizontal="left" vertical="center"/>
    </xf>
    <xf numFmtId="0" fontId="54" fillId="6" borderId="0" xfId="0" applyFont="1" applyFill="1" applyAlignment="1">
      <alignment horizontal="left" vertical="center"/>
    </xf>
    <xf numFmtId="0" fontId="41" fillId="6" borderId="0" xfId="0" applyFont="1" applyFill="1" applyAlignment="1">
      <alignment horizontal="left" vertical="center"/>
    </xf>
    <xf numFmtId="0" fontId="20" fillId="6" borderId="0" xfId="0" applyFont="1" applyFill="1" applyAlignment="1">
      <alignment horizontal="left" vertical="top"/>
    </xf>
    <xf numFmtId="0" fontId="54" fillId="6" borderId="0" xfId="0" applyFont="1" applyFill="1" applyAlignment="1"/>
    <xf numFmtId="0" fontId="39" fillId="6" borderId="0" xfId="0" applyFont="1" applyFill="1" applyAlignment="1">
      <alignment horizontal="left" vertical="center"/>
    </xf>
    <xf numFmtId="0" fontId="39" fillId="6" borderId="0" xfId="0" applyFont="1" applyFill="1" applyAlignment="1"/>
    <xf numFmtId="0" fontId="54" fillId="6" borderId="0" xfId="0" applyFont="1" applyFill="1" applyBorder="1" applyAlignment="1">
      <alignment horizontal="right" vertical="center"/>
    </xf>
    <xf numFmtId="0" fontId="37" fillId="13" borderId="0" xfId="0" applyFont="1" applyFill="1" applyAlignment="1">
      <alignment horizontal="center" vertical="center"/>
    </xf>
    <xf numFmtId="0" fontId="45" fillId="13" borderId="0" xfId="0" applyFont="1" applyFill="1" applyAlignment="1">
      <alignment horizontal="center" vertical="center"/>
    </xf>
    <xf numFmtId="0" fontId="36" fillId="10" borderId="0" xfId="0" applyFont="1" applyFill="1" applyAlignment="1">
      <alignment horizontal="center"/>
    </xf>
    <xf numFmtId="0" fontId="20" fillId="0" borderId="0" xfId="0" applyFont="1" applyAlignment="1">
      <alignment horizontal="center" vertical="center" wrapText="1"/>
    </xf>
    <xf numFmtId="0" fontId="46" fillId="0" borderId="0" xfId="0" applyFont="1" applyAlignment="1">
      <alignment horizontal="left" wrapText="1"/>
    </xf>
    <xf numFmtId="0" fontId="24" fillId="0" borderId="0" xfId="0" applyFont="1" applyAlignment="1">
      <alignment horizontal="left" wrapText="1"/>
    </xf>
    <xf numFmtId="0" fontId="24" fillId="0" borderId="0" xfId="0" quotePrefix="1" applyFont="1" applyAlignment="1">
      <alignment horizontal="left" wrapText="1"/>
    </xf>
    <xf numFmtId="0" fontId="31" fillId="0" borderId="0" xfId="2" applyBorder="1" applyAlignment="1">
      <alignment horizontal="center"/>
    </xf>
    <xf numFmtId="0" fontId="31" fillId="0" borderId="12" xfId="2" applyBorder="1" applyAlignment="1">
      <alignment horizont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0"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17" borderId="1" xfId="0" applyFont="1" applyFill="1" applyBorder="1" applyAlignment="1">
      <alignment horizontal="center" vertical="center"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6" borderId="5"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0" fillId="0" borderId="30" xfId="0" applyFont="1"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20" fillId="0" borderId="3" xfId="0" applyFont="1" applyBorder="1" applyAlignment="1">
      <alignment horizontal="left" vertical="center"/>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44" fillId="7" borderId="3" xfId="0" applyFont="1" applyFill="1" applyBorder="1" applyAlignment="1">
      <alignment horizontal="center" vertical="center" wrapText="1"/>
    </xf>
    <xf numFmtId="0" fontId="20" fillId="6" borderId="2"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4" xfId="0" applyFont="1" applyFill="1" applyBorder="1" applyAlignment="1">
      <alignment horizontal="left" vertical="center" wrapText="1"/>
    </xf>
    <xf numFmtId="0" fontId="36" fillId="10" borderId="0" xfId="0" applyFont="1" applyFill="1" applyAlignment="1">
      <alignment horizontal="center" vertical="center"/>
    </xf>
    <xf numFmtId="0" fontId="38" fillId="10" borderId="0" xfId="0" applyFont="1" applyFill="1" applyAlignment="1">
      <alignment horizontal="center" vertical="center"/>
    </xf>
    <xf numFmtId="0" fontId="14" fillId="5"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12" xfId="0" applyFont="1" applyBorder="1" applyAlignment="1">
      <alignment horizontal="left" vertical="center"/>
    </xf>
    <xf numFmtId="0" fontId="20" fillId="0" borderId="29" xfId="0" applyFont="1" applyBorder="1" applyAlignment="1">
      <alignment horizontal="left" vertical="center"/>
    </xf>
    <xf numFmtId="0" fontId="20" fillId="0" borderId="8" xfId="0" applyFont="1" applyBorder="1" applyAlignment="1">
      <alignment horizontal="left" vertical="center"/>
    </xf>
    <xf numFmtId="0" fontId="12" fillId="0" borderId="31" xfId="0" applyFont="1" applyBorder="1" applyAlignment="1">
      <alignment horizontal="center" vertical="center" wrapText="1"/>
    </xf>
    <xf numFmtId="0" fontId="43" fillId="0" borderId="10" xfId="0" applyFont="1" applyBorder="1" applyAlignment="1">
      <alignment horizontal="left" vertical="top" wrapText="1"/>
    </xf>
    <xf numFmtId="0" fontId="39" fillId="6" borderId="9" xfId="0" applyFont="1" applyFill="1" applyBorder="1" applyAlignment="1">
      <alignment horizontal="left" vertical="center" wrapText="1"/>
    </xf>
    <xf numFmtId="0" fontId="39" fillId="6" borderId="10" xfId="0" applyFont="1" applyFill="1" applyBorder="1" applyAlignment="1">
      <alignment horizontal="left" vertical="center" wrapText="1"/>
    </xf>
    <xf numFmtId="0" fontId="39" fillId="6" borderId="11" xfId="0" applyFont="1" applyFill="1" applyBorder="1" applyAlignment="1">
      <alignment horizontal="left" vertical="center" wrapText="1"/>
    </xf>
    <xf numFmtId="0" fontId="20" fillId="0" borderId="6" xfId="0" applyFont="1" applyBorder="1" applyAlignment="1">
      <alignment horizontal="left" vertical="top" wrapText="1"/>
    </xf>
    <xf numFmtId="0" fontId="39" fillId="0" borderId="10" xfId="0" applyFont="1" applyBorder="1" applyAlignment="1">
      <alignment horizontal="left" vertical="top" wrapText="1"/>
    </xf>
    <xf numFmtId="0" fontId="39" fillId="0" borderId="0" xfId="0" applyFont="1" applyBorder="1" applyAlignment="1">
      <alignment horizontal="left" vertical="center"/>
    </xf>
    <xf numFmtId="0" fontId="20" fillId="6" borderId="37" xfId="0" applyFont="1" applyFill="1" applyBorder="1" applyAlignment="1" applyProtection="1">
      <alignment horizontal="center" vertical="center"/>
      <protection locked="0"/>
    </xf>
    <xf numFmtId="0" fontId="12" fillId="12" borderId="21" xfId="0" applyFont="1" applyFill="1" applyBorder="1" applyAlignment="1" applyProtection="1">
      <alignment horizontal="left" vertical="top" wrapText="1"/>
      <protection locked="0"/>
    </xf>
    <xf numFmtId="0" fontId="12" fillId="12" borderId="22" xfId="0" applyFont="1" applyFill="1" applyBorder="1" applyAlignment="1" applyProtection="1">
      <alignment horizontal="left" vertical="top" wrapText="1"/>
      <protection locked="0"/>
    </xf>
    <xf numFmtId="0" fontId="12" fillId="12" borderId="23" xfId="0" applyFont="1" applyFill="1" applyBorder="1" applyAlignment="1" applyProtection="1">
      <alignment horizontal="left" vertical="top" wrapText="1"/>
      <protection locked="0"/>
    </xf>
    <xf numFmtId="0" fontId="12" fillId="12" borderId="24" xfId="0" applyFont="1" applyFill="1" applyBorder="1" applyAlignment="1" applyProtection="1">
      <alignment horizontal="left" vertical="top" wrapText="1"/>
      <protection locked="0"/>
    </xf>
    <xf numFmtId="0" fontId="12" fillId="12" borderId="0" xfId="0" applyFont="1" applyFill="1" applyBorder="1" applyAlignment="1" applyProtection="1">
      <alignment horizontal="left" vertical="top" wrapText="1"/>
      <protection locked="0"/>
    </xf>
    <xf numFmtId="0" fontId="12" fillId="12" borderId="25" xfId="0" applyFont="1" applyFill="1" applyBorder="1" applyAlignment="1" applyProtection="1">
      <alignment horizontal="left" vertical="top" wrapText="1"/>
      <protection locked="0"/>
    </xf>
    <xf numFmtId="0" fontId="12" fillId="12" borderId="26" xfId="0" applyFont="1" applyFill="1" applyBorder="1" applyAlignment="1" applyProtection="1">
      <alignment horizontal="left" vertical="top" wrapText="1"/>
      <protection locked="0"/>
    </xf>
    <xf numFmtId="0" fontId="12" fillId="12" borderId="27" xfId="0" applyFont="1" applyFill="1" applyBorder="1" applyAlignment="1" applyProtection="1">
      <alignment horizontal="left" vertical="top" wrapText="1"/>
      <protection locked="0"/>
    </xf>
    <xf numFmtId="0" fontId="12" fillId="12" borderId="28" xfId="0" applyFont="1" applyFill="1" applyBorder="1" applyAlignment="1" applyProtection="1">
      <alignment horizontal="left" vertical="top" wrapText="1"/>
      <protection locked="0"/>
    </xf>
    <xf numFmtId="0" fontId="54" fillId="6" borderId="27" xfId="0" applyFont="1" applyFill="1" applyBorder="1" applyAlignment="1">
      <alignment horizontal="left" vertical="top" wrapText="1"/>
    </xf>
    <xf numFmtId="0" fontId="54" fillId="0" borderId="0" xfId="0" applyFont="1" applyAlignment="1">
      <alignment horizontal="center" vertical="center"/>
    </xf>
    <xf numFmtId="0" fontId="12" fillId="12" borderId="15" xfId="0" applyFont="1" applyFill="1" applyBorder="1" applyAlignment="1" applyProtection="1">
      <alignment horizontal="center" vertical="top" wrapText="1"/>
      <protection locked="0"/>
    </xf>
    <xf numFmtId="0" fontId="12" fillId="12" borderId="16" xfId="0" applyFont="1" applyFill="1" applyBorder="1" applyAlignment="1" applyProtection="1">
      <alignment horizontal="center" vertical="top" wrapText="1"/>
      <protection locked="0"/>
    </xf>
    <xf numFmtId="0" fontId="12" fillId="12" borderId="17" xfId="0" applyFont="1" applyFill="1" applyBorder="1" applyAlignment="1" applyProtection="1">
      <alignment horizontal="center" vertical="top" wrapText="1"/>
      <protection locked="0"/>
    </xf>
    <xf numFmtId="0" fontId="20" fillId="5" borderId="30" xfId="0" applyFont="1" applyFill="1" applyBorder="1" applyAlignment="1">
      <alignment horizontal="center" vertical="center" wrapText="1"/>
    </xf>
    <xf numFmtId="0" fontId="12" fillId="12" borderId="13" xfId="0" applyFont="1" applyFill="1" applyBorder="1" applyAlignment="1" applyProtection="1">
      <alignment horizontal="left" vertical="top" wrapText="1"/>
      <protection locked="0"/>
    </xf>
    <xf numFmtId="0" fontId="20" fillId="5" borderId="5"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5" fillId="2" borderId="0" xfId="0" applyFont="1" applyFill="1" applyAlignment="1">
      <alignment horizontal="center" vertical="center"/>
    </xf>
    <xf numFmtId="0" fontId="12" fillId="10" borderId="2" xfId="0" applyFont="1" applyFill="1" applyBorder="1" applyAlignment="1" applyProtection="1">
      <alignment horizontal="left" vertical="top" wrapText="1"/>
      <protection locked="0"/>
    </xf>
    <xf numFmtId="0" fontId="12" fillId="10" borderId="3" xfId="0" applyFont="1" applyFill="1" applyBorder="1" applyAlignment="1" applyProtection="1">
      <alignment horizontal="left" vertical="top" wrapText="1"/>
      <protection locked="0"/>
    </xf>
    <xf numFmtId="0" fontId="12" fillId="10" borderId="4" xfId="0" applyFont="1" applyFill="1" applyBorder="1" applyAlignment="1" applyProtection="1">
      <alignment horizontal="left" vertical="top" wrapText="1"/>
      <protection locked="0"/>
    </xf>
    <xf numFmtId="0" fontId="20" fillId="5" borderId="6" xfId="0" applyFont="1" applyFill="1" applyBorder="1" applyAlignment="1">
      <alignment horizontal="center" vertical="center" wrapText="1"/>
    </xf>
    <xf numFmtId="0" fontId="12" fillId="10" borderId="5" xfId="0" applyFont="1" applyFill="1" applyBorder="1" applyAlignment="1" applyProtection="1">
      <alignment horizontal="left" vertical="top" wrapText="1"/>
      <protection locked="0"/>
    </xf>
    <xf numFmtId="0" fontId="12" fillId="10" borderId="6" xfId="0" applyFont="1" applyFill="1" applyBorder="1" applyAlignment="1" applyProtection="1">
      <alignment horizontal="left" vertical="top" wrapText="1"/>
      <protection locked="0"/>
    </xf>
    <xf numFmtId="0" fontId="12" fillId="10" borderId="7" xfId="0" applyFont="1" applyFill="1" applyBorder="1" applyAlignment="1" applyProtection="1">
      <alignment horizontal="left" vertical="top" wrapText="1"/>
      <protection locked="0"/>
    </xf>
    <xf numFmtId="0" fontId="12" fillId="10" borderId="8" xfId="0" applyFont="1" applyFill="1" applyBorder="1" applyAlignment="1" applyProtection="1">
      <alignment horizontal="left" vertical="top" wrapText="1"/>
      <protection locked="0"/>
    </xf>
    <xf numFmtId="0" fontId="12" fillId="10" borderId="0" xfId="0" applyFont="1" applyFill="1" applyBorder="1" applyAlignment="1" applyProtection="1">
      <alignment horizontal="left" vertical="top" wrapText="1"/>
      <protection locked="0"/>
    </xf>
    <xf numFmtId="0" fontId="12" fillId="10" borderId="12" xfId="0" applyFont="1" applyFill="1" applyBorder="1" applyAlignment="1" applyProtection="1">
      <alignment horizontal="left" vertical="top" wrapText="1"/>
      <protection locked="0"/>
    </xf>
    <xf numFmtId="0" fontId="12" fillId="10" borderId="9" xfId="0" applyFont="1" applyFill="1" applyBorder="1" applyAlignment="1" applyProtection="1">
      <alignment horizontal="left" vertical="top" wrapText="1"/>
      <protection locked="0"/>
    </xf>
    <xf numFmtId="0" fontId="12" fillId="10" borderId="10" xfId="0" applyFont="1" applyFill="1" applyBorder="1" applyAlignment="1" applyProtection="1">
      <alignment horizontal="left" vertical="top" wrapText="1"/>
      <protection locked="0"/>
    </xf>
    <xf numFmtId="0" fontId="12" fillId="10" borderId="11" xfId="0" applyFont="1" applyFill="1" applyBorder="1" applyAlignment="1" applyProtection="1">
      <alignment horizontal="left" vertical="top" wrapText="1"/>
      <protection locked="0"/>
    </xf>
    <xf numFmtId="0" fontId="13" fillId="12" borderId="13" xfId="0" applyFont="1" applyFill="1" applyBorder="1" applyAlignment="1" applyProtection="1">
      <alignment horizontal="left" vertical="top" wrapText="1"/>
      <protection locked="0"/>
    </xf>
    <xf numFmtId="0" fontId="14" fillId="5" borderId="30" xfId="0" applyFont="1" applyFill="1" applyBorder="1" applyAlignment="1">
      <alignment horizontal="center" vertical="center" wrapText="1"/>
    </xf>
    <xf numFmtId="0" fontId="40" fillId="11" borderId="5" xfId="0" applyFont="1" applyFill="1" applyBorder="1" applyAlignment="1">
      <alignment horizontal="center" vertical="center"/>
    </xf>
    <xf numFmtId="0" fontId="40" fillId="11" borderId="6" xfId="0" applyFont="1" applyFill="1" applyBorder="1" applyAlignment="1">
      <alignment horizontal="center" vertical="center"/>
    </xf>
    <xf numFmtId="0" fontId="40" fillId="11" borderId="7"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10" xfId="0" applyFont="1" applyFill="1" applyBorder="1" applyAlignment="1">
      <alignment horizontal="center" vertical="center"/>
    </xf>
    <xf numFmtId="0" fontId="26" fillId="11" borderId="11" xfId="0" applyFont="1" applyFill="1" applyBorder="1" applyAlignment="1">
      <alignment horizontal="center" vertical="center"/>
    </xf>
    <xf numFmtId="0" fontId="12" fillId="12" borderId="15" xfId="0" applyFont="1" applyFill="1" applyBorder="1" applyAlignment="1" applyProtection="1">
      <alignment horizontal="left" vertical="top" wrapText="1"/>
      <protection locked="0"/>
    </xf>
    <xf numFmtId="0" fontId="12" fillId="12" borderId="16" xfId="0" applyFont="1" applyFill="1" applyBorder="1" applyAlignment="1" applyProtection="1">
      <alignment horizontal="left" vertical="top" wrapText="1"/>
      <protection locked="0"/>
    </xf>
    <xf numFmtId="0" fontId="12" fillId="12" borderId="17" xfId="0" applyFont="1" applyFill="1" applyBorder="1" applyAlignment="1" applyProtection="1">
      <alignment horizontal="left" vertical="top" wrapText="1"/>
      <protection locked="0"/>
    </xf>
    <xf numFmtId="0" fontId="12" fillId="10" borderId="1" xfId="0" applyFont="1" applyFill="1" applyBorder="1" applyAlignment="1" applyProtection="1">
      <alignment horizontal="left" vertical="center"/>
      <protection locked="0"/>
    </xf>
    <xf numFmtId="0" fontId="13" fillId="12" borderId="32" xfId="0" applyFont="1" applyFill="1" applyBorder="1" applyAlignment="1" applyProtection="1">
      <alignment horizontal="left" vertical="top" wrapText="1"/>
      <protection locked="0"/>
    </xf>
    <xf numFmtId="0" fontId="13" fillId="12" borderId="14" xfId="0" applyFont="1" applyFill="1" applyBorder="1" applyAlignment="1" applyProtection="1">
      <alignment horizontal="left" vertical="top" wrapText="1"/>
      <protection locked="0"/>
    </xf>
    <xf numFmtId="0" fontId="13" fillId="12" borderId="33" xfId="0" applyFont="1" applyFill="1" applyBorder="1" applyAlignment="1" applyProtection="1">
      <alignment horizontal="left" vertical="top" wrapText="1"/>
      <protection locked="0"/>
    </xf>
    <xf numFmtId="0" fontId="12" fillId="12" borderId="32" xfId="0" applyFont="1" applyFill="1" applyBorder="1" applyAlignment="1" applyProtection="1">
      <alignment horizontal="center" vertical="center"/>
      <protection locked="0"/>
    </xf>
    <xf numFmtId="0" fontId="12" fillId="12" borderId="14" xfId="0" applyFont="1" applyFill="1" applyBorder="1" applyAlignment="1" applyProtection="1">
      <alignment horizontal="center" vertical="center"/>
      <protection locked="0"/>
    </xf>
    <xf numFmtId="0" fontId="12" fillId="12" borderId="33" xfId="0" applyFont="1" applyFill="1" applyBorder="1" applyAlignment="1" applyProtection="1">
      <alignment horizontal="center" vertical="center"/>
      <protection locked="0"/>
    </xf>
    <xf numFmtId="0" fontId="12" fillId="12" borderId="15" xfId="0" applyFont="1" applyFill="1" applyBorder="1" applyAlignment="1" applyProtection="1">
      <alignment horizontal="center" vertical="center"/>
      <protection locked="0"/>
    </xf>
    <xf numFmtId="0" fontId="12" fillId="12" borderId="16" xfId="0" applyFont="1" applyFill="1" applyBorder="1" applyAlignment="1" applyProtection="1">
      <alignment horizontal="center" vertical="center"/>
      <protection locked="0"/>
    </xf>
    <xf numFmtId="0" fontId="12" fillId="12" borderId="17" xfId="0" applyFont="1" applyFill="1" applyBorder="1" applyAlignment="1" applyProtection="1">
      <alignment horizontal="center" vertical="center"/>
      <protection locked="0"/>
    </xf>
    <xf numFmtId="1" fontId="12" fillId="12" borderId="15" xfId="0" applyNumberFormat="1" applyFont="1" applyFill="1" applyBorder="1" applyAlignment="1" applyProtection="1">
      <alignment horizontal="left" vertical="top" wrapText="1"/>
      <protection locked="0"/>
    </xf>
    <xf numFmtId="1" fontId="12" fillId="12" borderId="16" xfId="0" applyNumberFormat="1" applyFont="1" applyFill="1" applyBorder="1" applyAlignment="1" applyProtection="1">
      <alignment horizontal="left" vertical="top" wrapText="1"/>
      <protection locked="0"/>
    </xf>
    <xf numFmtId="1" fontId="12" fillId="12" borderId="17" xfId="0" applyNumberFormat="1" applyFont="1" applyFill="1" applyBorder="1" applyAlignment="1" applyProtection="1">
      <alignment horizontal="left" vertical="top" wrapText="1"/>
      <protection locked="0"/>
    </xf>
    <xf numFmtId="0" fontId="51" fillId="0" borderId="0" xfId="0" applyFont="1" applyAlignment="1">
      <alignment horizontal="left" vertical="center"/>
    </xf>
    <xf numFmtId="0" fontId="51" fillId="6" borderId="0" xfId="0" applyFont="1" applyFill="1" applyAlignment="1">
      <alignment horizontal="left" vertical="center"/>
    </xf>
    <xf numFmtId="164" fontId="12" fillId="12" borderId="15" xfId="0" applyNumberFormat="1" applyFont="1" applyFill="1" applyBorder="1" applyAlignment="1" applyProtection="1">
      <alignment horizontal="left" vertical="top" wrapText="1"/>
      <protection locked="0"/>
    </xf>
    <xf numFmtId="164" fontId="12" fillId="12" borderId="17" xfId="0" applyNumberFormat="1" applyFont="1" applyFill="1" applyBorder="1" applyAlignment="1" applyProtection="1">
      <alignment horizontal="left" vertical="top" wrapText="1"/>
      <protection locked="0"/>
    </xf>
    <xf numFmtId="165" fontId="12" fillId="0" borderId="2" xfId="0" applyNumberFormat="1" applyFont="1" applyBorder="1" applyAlignment="1" applyProtection="1">
      <alignment horizontal="left" vertical="top"/>
      <protection locked="0"/>
    </xf>
    <xf numFmtId="165" fontId="12" fillId="0" borderId="3" xfId="0" applyNumberFormat="1" applyFont="1" applyBorder="1" applyAlignment="1" applyProtection="1">
      <alignment horizontal="left" vertical="top"/>
      <protection locked="0"/>
    </xf>
    <xf numFmtId="165" fontId="12" fillId="0" borderId="4" xfId="0" applyNumberFormat="1" applyFont="1" applyBorder="1" applyAlignment="1" applyProtection="1">
      <alignment horizontal="left" vertical="top"/>
      <protection locked="0"/>
    </xf>
    <xf numFmtId="0" fontId="20" fillId="14" borderId="15" xfId="0" applyFont="1" applyFill="1" applyBorder="1" applyAlignment="1" applyProtection="1">
      <alignment horizontal="left" vertical="top" wrapText="1"/>
      <protection locked="0"/>
    </xf>
    <xf numFmtId="0" fontId="20" fillId="14" borderId="16" xfId="0" applyFont="1" applyFill="1" applyBorder="1" applyAlignment="1" applyProtection="1">
      <alignment horizontal="left" vertical="top" wrapText="1"/>
      <protection locked="0"/>
    </xf>
    <xf numFmtId="0" fontId="20" fillId="14" borderId="17" xfId="0" applyFont="1" applyFill="1" applyBorder="1" applyAlignment="1" applyProtection="1">
      <alignment horizontal="left" vertical="top" wrapText="1"/>
      <protection locked="0"/>
    </xf>
    <xf numFmtId="0" fontId="12" fillId="12" borderId="15" xfId="0" applyFont="1" applyFill="1" applyBorder="1" applyAlignment="1" applyProtection="1">
      <alignment horizontal="left" vertical="top"/>
      <protection locked="0"/>
    </xf>
    <xf numFmtId="0" fontId="12" fillId="12" borderId="16" xfId="0" applyFont="1" applyFill="1" applyBorder="1" applyAlignment="1" applyProtection="1">
      <alignment horizontal="left" vertical="top"/>
      <protection locked="0"/>
    </xf>
    <xf numFmtId="0" fontId="12" fillId="12" borderId="17" xfId="0" applyFont="1" applyFill="1" applyBorder="1" applyAlignment="1" applyProtection="1">
      <alignment horizontal="left" vertical="top"/>
      <protection locked="0"/>
    </xf>
    <xf numFmtId="0" fontId="12" fillId="10" borderId="2" xfId="0" applyFont="1" applyFill="1" applyBorder="1" applyAlignment="1" applyProtection="1">
      <alignment horizontal="left" vertical="center"/>
      <protection locked="0"/>
    </xf>
    <xf numFmtId="0" fontId="30" fillId="10" borderId="4" xfId="0" applyFont="1" applyFill="1" applyBorder="1" applyAlignment="1" applyProtection="1">
      <alignment horizontal="left" vertical="center"/>
      <protection locked="0"/>
    </xf>
    <xf numFmtId="0" fontId="12" fillId="5" borderId="30" xfId="0" applyFont="1" applyFill="1" applyBorder="1" applyAlignment="1">
      <alignment horizontal="center" vertical="center" wrapText="1"/>
    </xf>
    <xf numFmtId="0" fontId="12" fillId="5" borderId="30" xfId="0" applyFont="1" applyFill="1" applyBorder="1" applyAlignment="1">
      <alignment horizontal="center" vertical="center"/>
    </xf>
    <xf numFmtId="0" fontId="20"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20" fillId="5" borderId="30" xfId="0" applyFont="1" applyFill="1" applyBorder="1" applyAlignment="1">
      <alignment horizontal="center" vertical="center"/>
    </xf>
    <xf numFmtId="0" fontId="12" fillId="6" borderId="12" xfId="0" applyFont="1" applyFill="1" applyBorder="1" applyAlignment="1">
      <alignment horizontal="left" vertical="top"/>
    </xf>
    <xf numFmtId="0" fontId="12" fillId="6" borderId="44" xfId="0" applyFont="1" applyFill="1" applyBorder="1" applyAlignment="1">
      <alignment horizontal="left" vertical="top"/>
    </xf>
    <xf numFmtId="0" fontId="13" fillId="6" borderId="44" xfId="0" applyFont="1" applyFill="1" applyBorder="1" applyAlignment="1">
      <alignment horizontal="left" vertical="top"/>
    </xf>
    <xf numFmtId="0" fontId="12" fillId="15" borderId="2" xfId="0" applyFont="1" applyFill="1" applyBorder="1" applyAlignment="1" applyProtection="1">
      <alignment horizontal="left" vertical="top" wrapText="1"/>
      <protection locked="0"/>
    </xf>
    <xf numFmtId="0" fontId="12" fillId="15" borderId="3" xfId="0" applyFont="1" applyFill="1" applyBorder="1" applyAlignment="1" applyProtection="1">
      <alignment horizontal="left" vertical="top" wrapText="1"/>
      <protection locked="0"/>
    </xf>
    <xf numFmtId="0" fontId="12" fillId="15" borderId="4" xfId="0" applyFont="1" applyFill="1" applyBorder="1" applyAlignment="1" applyProtection="1">
      <alignment horizontal="left" vertical="top" wrapText="1"/>
      <protection locked="0"/>
    </xf>
    <xf numFmtId="0" fontId="13" fillId="12" borderId="15" xfId="0" applyFont="1" applyFill="1" applyBorder="1" applyAlignment="1" applyProtection="1">
      <alignment horizontal="left" vertical="top" wrapText="1"/>
      <protection locked="0"/>
    </xf>
    <xf numFmtId="0" fontId="13" fillId="12" borderId="16" xfId="0" applyFont="1" applyFill="1" applyBorder="1" applyAlignment="1" applyProtection="1">
      <alignment horizontal="left" vertical="top" wrapText="1"/>
      <protection locked="0"/>
    </xf>
    <xf numFmtId="0" fontId="13" fillId="12" borderId="17" xfId="0" applyFont="1" applyFill="1" applyBorder="1" applyAlignment="1" applyProtection="1">
      <alignment horizontal="left" vertical="top" wrapText="1"/>
      <protection locked="0"/>
    </xf>
    <xf numFmtId="0" fontId="12" fillId="10" borderId="2" xfId="0" applyFont="1" applyFill="1" applyBorder="1" applyAlignment="1" applyProtection="1">
      <alignment horizontal="center" vertical="center"/>
      <protection locked="0"/>
    </xf>
    <xf numFmtId="0" fontId="12" fillId="10" borderId="3" xfId="0" applyFont="1" applyFill="1" applyBorder="1" applyAlignment="1" applyProtection="1">
      <alignment horizontal="center" vertical="center"/>
      <protection locked="0"/>
    </xf>
    <xf numFmtId="0" fontId="12" fillId="10" borderId="4" xfId="0" applyFont="1" applyFill="1" applyBorder="1" applyAlignment="1" applyProtection="1">
      <alignment horizontal="center" vertic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10" borderId="4" xfId="0" applyFont="1" applyFill="1" applyBorder="1" applyAlignment="1" applyProtection="1">
      <alignment horizontal="center"/>
      <protection locked="0"/>
    </xf>
    <xf numFmtId="0" fontId="51" fillId="6" borderId="27" xfId="0" applyFont="1" applyFill="1" applyBorder="1" applyAlignment="1">
      <alignment horizontal="left" vertical="top" wrapText="1"/>
    </xf>
    <xf numFmtId="0" fontId="11" fillId="5" borderId="30" xfId="0" applyFont="1" applyFill="1" applyBorder="1" applyAlignment="1">
      <alignment horizontal="center" vertical="center" wrapText="1"/>
    </xf>
    <xf numFmtId="0" fontId="42" fillId="6" borderId="2" xfId="0" applyFont="1" applyFill="1" applyBorder="1" applyAlignment="1" applyProtection="1">
      <alignment horizontal="left" vertical="center"/>
    </xf>
    <xf numFmtId="0" fontId="42" fillId="6" borderId="3" xfId="0" applyFont="1" applyFill="1" applyBorder="1" applyAlignment="1" applyProtection="1">
      <alignment horizontal="left" vertical="center"/>
    </xf>
    <xf numFmtId="0" fontId="42" fillId="6" borderId="4" xfId="0" applyFont="1" applyFill="1" applyBorder="1" applyAlignment="1" applyProtection="1">
      <alignment horizontal="left" vertical="center"/>
    </xf>
    <xf numFmtId="166" fontId="24" fillId="5" borderId="1" xfId="0" applyNumberFormat="1" applyFont="1" applyFill="1" applyBorder="1" applyAlignment="1">
      <alignment horizontal="center" vertical="center"/>
    </xf>
    <xf numFmtId="166" fontId="47" fillId="5" borderId="1" xfId="0" applyNumberFormat="1" applyFont="1" applyFill="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166" fontId="14" fillId="5" borderId="3" xfId="0" applyNumberFormat="1" applyFont="1" applyFill="1" applyBorder="1" applyAlignment="1">
      <alignment horizontal="center" vertical="center"/>
    </xf>
    <xf numFmtId="0" fontId="13" fillId="0" borderId="3" xfId="0" applyFont="1" applyBorder="1" applyAlignment="1">
      <alignment horizontal="center" vertical="center"/>
    </xf>
    <xf numFmtId="166" fontId="13" fillId="12" borderId="1" xfId="0" applyNumberFormat="1" applyFont="1" applyFill="1" applyBorder="1" applyAlignment="1" applyProtection="1">
      <alignment horizontal="center" vertical="center"/>
      <protection locked="0"/>
    </xf>
    <xf numFmtId="166" fontId="0" fillId="12" borderId="1" xfId="0" applyNumberFormat="1" applyFill="1" applyBorder="1" applyAlignment="1" applyProtection="1">
      <alignment horizontal="center" vertical="center"/>
      <protection locked="0"/>
    </xf>
    <xf numFmtId="166" fontId="13" fillId="18" borderId="1" xfId="0" applyNumberFormat="1" applyFont="1" applyFill="1" applyBorder="1" applyAlignment="1" applyProtection="1">
      <alignment horizontal="center" vertical="center"/>
      <protection locked="0"/>
    </xf>
    <xf numFmtId="166" fontId="0" fillId="18" borderId="1" xfId="0" applyNumberFormat="1" applyFill="1" applyBorder="1" applyAlignment="1" applyProtection="1">
      <alignment horizontal="center" vertical="center"/>
      <protection locked="0"/>
    </xf>
    <xf numFmtId="166" fontId="13" fillId="18" borderId="1" xfId="0" applyNumberFormat="1" applyFont="1" applyFill="1" applyBorder="1" applyAlignment="1">
      <alignment horizontal="center" vertical="center"/>
    </xf>
    <xf numFmtId="166" fontId="14" fillId="12" borderId="1" xfId="0" applyNumberFormat="1" applyFont="1" applyFill="1" applyBorder="1" applyAlignment="1" applyProtection="1">
      <alignment horizontal="center" vertical="center"/>
      <protection locked="0"/>
    </xf>
    <xf numFmtId="166" fontId="11" fillId="12" borderId="1" xfId="0" applyNumberFormat="1" applyFont="1" applyFill="1" applyBorder="1" applyAlignment="1" applyProtection="1">
      <alignment horizontal="center" vertical="center"/>
      <protection locked="0"/>
    </xf>
    <xf numFmtId="166" fontId="0" fillId="18" borderId="1" xfId="0" applyNumberFormat="1" applyFill="1" applyBorder="1" applyAlignment="1">
      <alignment horizontal="center" vertical="center"/>
    </xf>
    <xf numFmtId="0" fontId="14" fillId="0" borderId="6" xfId="0" applyFont="1" applyBorder="1" applyAlignment="1">
      <alignment horizontal="center" vertical="center"/>
    </xf>
    <xf numFmtId="0" fontId="13" fillId="5" borderId="1" xfId="0" applyFont="1" applyFill="1" applyBorder="1" applyAlignment="1">
      <alignment horizontal="center" vertical="center"/>
    </xf>
    <xf numFmtId="166" fontId="14" fillId="5" borderId="1" xfId="0" applyNumberFormat="1" applyFont="1" applyFill="1" applyBorder="1" applyAlignment="1">
      <alignment horizontal="center" vertical="center"/>
    </xf>
    <xf numFmtId="166" fontId="11" fillId="0" borderId="1" xfId="0" applyNumberFormat="1" applyFont="1" applyBorder="1" applyAlignment="1">
      <alignment horizontal="center" vertical="center"/>
    </xf>
    <xf numFmtId="0" fontId="13" fillId="12" borderId="21" xfId="0" applyFont="1" applyFill="1" applyBorder="1" applyAlignment="1" applyProtection="1">
      <alignment horizontal="left" vertical="top" wrapText="1"/>
      <protection locked="0"/>
    </xf>
    <xf numFmtId="0" fontId="13" fillId="12" borderId="22" xfId="0" applyFont="1" applyFill="1" applyBorder="1" applyAlignment="1" applyProtection="1">
      <alignment horizontal="left" vertical="top" wrapText="1"/>
      <protection locked="0"/>
    </xf>
    <xf numFmtId="0" fontId="13" fillId="12" borderId="23" xfId="0" applyFont="1" applyFill="1" applyBorder="1" applyAlignment="1" applyProtection="1">
      <alignment horizontal="left" vertical="top" wrapText="1"/>
      <protection locked="0"/>
    </xf>
    <xf numFmtId="0" fontId="13" fillId="12" borderId="24" xfId="0" applyFont="1" applyFill="1" applyBorder="1" applyAlignment="1" applyProtection="1">
      <alignment horizontal="left" vertical="top" wrapText="1"/>
      <protection locked="0"/>
    </xf>
    <xf numFmtId="0" fontId="13" fillId="12" borderId="0" xfId="0" applyFont="1" applyFill="1" applyBorder="1" applyAlignment="1" applyProtection="1">
      <alignment horizontal="left" vertical="top" wrapText="1"/>
      <protection locked="0"/>
    </xf>
    <xf numFmtId="0" fontId="13" fillId="12" borderId="25" xfId="0" applyFont="1" applyFill="1" applyBorder="1" applyAlignment="1" applyProtection="1">
      <alignment horizontal="left" vertical="top" wrapText="1"/>
      <protection locked="0"/>
    </xf>
    <xf numFmtId="0" fontId="13" fillId="12" borderId="26" xfId="0" applyFont="1" applyFill="1" applyBorder="1" applyAlignment="1" applyProtection="1">
      <alignment horizontal="left" vertical="top" wrapText="1"/>
      <protection locked="0"/>
    </xf>
    <xf numFmtId="0" fontId="13" fillId="12" borderId="27" xfId="0" applyFont="1" applyFill="1" applyBorder="1" applyAlignment="1" applyProtection="1">
      <alignment horizontal="left" vertical="top" wrapText="1"/>
      <protection locked="0"/>
    </xf>
    <xf numFmtId="0" fontId="13" fillId="12" borderId="28" xfId="0" applyFont="1" applyFill="1" applyBorder="1" applyAlignment="1" applyProtection="1">
      <alignment horizontal="left" vertical="top" wrapText="1"/>
      <protection locked="0"/>
    </xf>
    <xf numFmtId="0" fontId="24" fillId="7" borderId="0" xfId="0" applyFont="1" applyFill="1" applyAlignment="1">
      <alignment horizontal="left" vertical="center" wrapText="1"/>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13" fillId="0" borderId="0" xfId="0" applyFont="1" applyAlignment="1">
      <alignment horizontal="left" vertical="top" wrapText="1"/>
    </xf>
    <xf numFmtId="0" fontId="13" fillId="12" borderId="2" xfId="0" applyFont="1" applyFill="1" applyBorder="1" applyAlignment="1" applyProtection="1">
      <alignment horizontal="left" vertical="top" wrapText="1"/>
      <protection locked="0"/>
    </xf>
    <xf numFmtId="0" fontId="13" fillId="12" borderId="3" xfId="0" applyFont="1" applyFill="1" applyBorder="1" applyAlignment="1" applyProtection="1">
      <alignment horizontal="left" vertical="top" wrapText="1"/>
      <protection locked="0"/>
    </xf>
    <xf numFmtId="0" fontId="13" fillId="12" borderId="4" xfId="0" applyFont="1" applyFill="1" applyBorder="1" applyAlignment="1" applyProtection="1">
      <alignment horizontal="left" vertical="top" wrapText="1"/>
      <protection locked="0"/>
    </xf>
    <xf numFmtId="0" fontId="13" fillId="12" borderId="2" xfId="0" applyFont="1" applyFill="1" applyBorder="1" applyAlignment="1" applyProtection="1">
      <alignment horizontal="left" vertical="top"/>
      <protection locked="0"/>
    </xf>
    <xf numFmtId="0" fontId="13" fillId="12" borderId="3" xfId="0" applyFont="1" applyFill="1" applyBorder="1" applyAlignment="1" applyProtection="1">
      <alignment horizontal="left" vertical="top"/>
      <protection locked="0"/>
    </xf>
    <xf numFmtId="0" fontId="13" fillId="12" borderId="4" xfId="0" applyFont="1" applyFill="1" applyBorder="1" applyAlignment="1" applyProtection="1">
      <alignment horizontal="left" vertical="top"/>
      <protection locked="0"/>
    </xf>
    <xf numFmtId="166" fontId="13" fillId="12" borderId="2" xfId="0" applyNumberFormat="1" applyFont="1" applyFill="1" applyBorder="1" applyAlignment="1" applyProtection="1">
      <alignment horizontal="center" vertical="center"/>
      <protection locked="0"/>
    </xf>
    <xf numFmtId="166" fontId="13" fillId="12" borderId="4" xfId="0" applyNumberFormat="1" applyFont="1" applyFill="1" applyBorder="1" applyAlignment="1" applyProtection="1">
      <alignment horizontal="center" vertical="center"/>
      <protection locked="0"/>
    </xf>
    <xf numFmtId="0" fontId="12" fillId="0" borderId="1" xfId="0" applyFont="1" applyFill="1" applyBorder="1" applyAlignment="1">
      <alignment horizontal="left" vertical="top" wrapText="1"/>
    </xf>
    <xf numFmtId="0" fontId="12" fillId="15" borderId="2" xfId="0" applyFont="1" applyFill="1" applyBorder="1" applyAlignment="1">
      <alignment horizontal="center" vertical="top"/>
    </xf>
    <xf numFmtId="0" fontId="12" fillId="15" borderId="3" xfId="0" applyFont="1" applyFill="1" applyBorder="1" applyAlignment="1">
      <alignment horizontal="center" vertical="top"/>
    </xf>
    <xf numFmtId="0" fontId="12" fillId="15" borderId="4" xfId="0" applyFont="1" applyFill="1" applyBorder="1" applyAlignment="1">
      <alignment horizontal="center" vertical="top"/>
    </xf>
    <xf numFmtId="0" fontId="12" fillId="0" borderId="1" xfId="0" applyFont="1" applyFill="1" applyBorder="1" applyAlignment="1">
      <alignment horizontal="left" vertical="top"/>
    </xf>
    <xf numFmtId="0" fontId="12" fillId="6" borderId="43" xfId="0" applyFont="1" applyFill="1" applyBorder="1" applyAlignment="1" applyProtection="1">
      <alignment horizontal="left" vertical="top" wrapText="1"/>
      <protection locked="0"/>
    </xf>
    <xf numFmtId="0" fontId="12" fillId="6" borderId="42" xfId="0" applyFont="1" applyFill="1" applyBorder="1" applyAlignment="1" applyProtection="1">
      <alignment horizontal="left" vertical="top" wrapText="1"/>
      <protection locked="0"/>
    </xf>
    <xf numFmtId="0" fontId="12" fillId="6" borderId="1" xfId="0" applyFont="1" applyFill="1" applyBorder="1" applyAlignment="1">
      <alignment horizontal="left" vertical="top" wrapText="1"/>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12" fillId="6" borderId="0" xfId="0" applyFont="1" applyFill="1" applyBorder="1" applyAlignment="1">
      <alignment horizontal="left" vertical="top"/>
    </xf>
    <xf numFmtId="0" fontId="13" fillId="6" borderId="0" xfId="0" applyFont="1" applyFill="1" applyBorder="1" applyAlignment="1">
      <alignment horizontal="left" vertical="top"/>
    </xf>
    <xf numFmtId="1" fontId="12" fillId="6" borderId="1" xfId="0" applyNumberFormat="1" applyFont="1" applyFill="1" applyBorder="1" applyAlignment="1">
      <alignment horizontal="left" vertical="top"/>
    </xf>
    <xf numFmtId="166" fontId="12" fillId="12" borderId="15" xfId="0" applyNumberFormat="1" applyFont="1" applyFill="1" applyBorder="1" applyAlignment="1" applyProtection="1">
      <alignment horizontal="left" vertical="top" wrapText="1"/>
      <protection locked="0"/>
    </xf>
    <xf numFmtId="166" fontId="12" fillId="12" borderId="17" xfId="0" applyNumberFormat="1" applyFont="1" applyFill="1" applyBorder="1" applyAlignment="1" applyProtection="1">
      <alignment horizontal="left" vertical="top" wrapText="1"/>
      <protection locked="0"/>
    </xf>
    <xf numFmtId="166" fontId="20" fillId="6" borderId="2" xfId="0" applyNumberFormat="1" applyFont="1" applyFill="1" applyBorder="1" applyAlignment="1" applyProtection="1">
      <alignment horizontal="center" vertical="center" wrapText="1"/>
    </xf>
    <xf numFmtId="166" fontId="20" fillId="6" borderId="4" xfId="0" applyNumberFormat="1" applyFont="1" applyFill="1" applyBorder="1" applyAlignment="1" applyProtection="1">
      <alignment horizontal="center" vertical="center" wrapText="1"/>
    </xf>
    <xf numFmtId="0" fontId="12" fillId="12" borderId="32" xfId="0" applyFont="1" applyFill="1" applyBorder="1" applyAlignment="1" applyProtection="1">
      <alignment horizontal="left" vertical="top" wrapText="1"/>
      <protection locked="0"/>
    </xf>
    <xf numFmtId="0" fontId="12" fillId="12" borderId="33" xfId="0" applyFont="1" applyFill="1" applyBorder="1" applyAlignment="1" applyProtection="1">
      <alignment horizontal="left" vertical="top" wrapText="1"/>
      <protection locked="0"/>
    </xf>
    <xf numFmtId="0" fontId="12" fillId="12" borderId="14" xfId="0" applyFont="1" applyFill="1" applyBorder="1" applyAlignment="1" applyProtection="1">
      <alignment horizontal="left" vertical="top" wrapText="1"/>
      <protection locked="0"/>
    </xf>
    <xf numFmtId="0" fontId="56" fillId="7" borderId="6" xfId="0" applyFont="1" applyFill="1" applyBorder="1" applyAlignment="1">
      <alignment horizontal="left" vertical="top"/>
    </xf>
    <xf numFmtId="0" fontId="13" fillId="12" borderId="15" xfId="0" applyFont="1" applyFill="1" applyBorder="1" applyAlignment="1" applyProtection="1">
      <alignment horizontal="center"/>
      <protection locked="0"/>
    </xf>
    <xf numFmtId="0" fontId="13" fillId="12" borderId="17" xfId="0" applyFont="1" applyFill="1" applyBorder="1" applyAlignment="1" applyProtection="1">
      <alignment horizontal="center"/>
      <protection locked="0"/>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10" borderId="5" xfId="0" applyFont="1" applyFill="1" applyBorder="1" applyAlignment="1" applyProtection="1">
      <alignment horizontal="left" vertical="top" wrapText="1"/>
    </xf>
    <xf numFmtId="0" fontId="12" fillId="10" borderId="6" xfId="0" applyFont="1" applyFill="1" applyBorder="1" applyAlignment="1" applyProtection="1">
      <alignment horizontal="left" vertical="top" wrapText="1"/>
    </xf>
    <xf numFmtId="0" fontId="12" fillId="10" borderId="7" xfId="0" applyFont="1" applyFill="1" applyBorder="1" applyAlignment="1" applyProtection="1">
      <alignment horizontal="left" vertical="top" wrapText="1"/>
    </xf>
    <xf numFmtId="0" fontId="12" fillId="10" borderId="8" xfId="0" applyFont="1" applyFill="1" applyBorder="1" applyAlignment="1" applyProtection="1">
      <alignment horizontal="left" vertical="top" wrapText="1"/>
    </xf>
    <xf numFmtId="0" fontId="12" fillId="10" borderId="0" xfId="0" applyFont="1" applyFill="1" applyBorder="1" applyAlignment="1" applyProtection="1">
      <alignment horizontal="left" vertical="top" wrapText="1"/>
    </xf>
    <xf numFmtId="0" fontId="12" fillId="10" borderId="12" xfId="0" applyFont="1" applyFill="1" applyBorder="1" applyAlignment="1" applyProtection="1">
      <alignment horizontal="left" vertical="top" wrapText="1"/>
    </xf>
    <xf numFmtId="0" fontId="12" fillId="10" borderId="9" xfId="0" applyFont="1" applyFill="1" applyBorder="1" applyAlignment="1" applyProtection="1">
      <alignment horizontal="left" vertical="top" wrapText="1"/>
    </xf>
    <xf numFmtId="0" fontId="12" fillId="10" borderId="10" xfId="0" applyFont="1" applyFill="1" applyBorder="1" applyAlignment="1" applyProtection="1">
      <alignment horizontal="left" vertical="top" wrapText="1"/>
    </xf>
    <xf numFmtId="0" fontId="12" fillId="10" borderId="11" xfId="0" applyFont="1" applyFill="1" applyBorder="1" applyAlignment="1" applyProtection="1">
      <alignment horizontal="left" vertical="top" wrapText="1"/>
    </xf>
    <xf numFmtId="0" fontId="51" fillId="6" borderId="0" xfId="0" applyFont="1" applyFill="1" applyAlignment="1">
      <alignment horizontal="left" vertical="top" wrapText="1"/>
    </xf>
    <xf numFmtId="0" fontId="51" fillId="6" borderId="25" xfId="0" applyFont="1" applyFill="1" applyBorder="1" applyAlignment="1">
      <alignment horizontal="left" vertical="top" wrapText="1"/>
    </xf>
    <xf numFmtId="164" fontId="12" fillId="12" borderId="15" xfId="0" applyNumberFormat="1" applyFont="1" applyFill="1" applyBorder="1" applyAlignment="1" applyProtection="1">
      <alignment horizontal="left" vertical="top"/>
      <protection locked="0"/>
    </xf>
    <xf numFmtId="164" fontId="12" fillId="12" borderId="17" xfId="0" applyNumberFormat="1" applyFont="1" applyFill="1" applyBorder="1" applyAlignment="1" applyProtection="1">
      <alignment horizontal="left" vertical="top"/>
      <protection locked="0"/>
    </xf>
    <xf numFmtId="0" fontId="67" fillId="2" borderId="0" xfId="0" applyFont="1" applyFill="1" applyAlignment="1">
      <alignment horizontal="center" vertical="center"/>
    </xf>
    <xf numFmtId="0" fontId="51" fillId="6" borderId="0" xfId="0" applyFont="1" applyFill="1" applyBorder="1" applyAlignment="1">
      <alignment horizontal="left" vertical="top" wrapText="1"/>
    </xf>
    <xf numFmtId="0" fontId="54" fillId="6" borderId="24" xfId="0" applyFont="1" applyFill="1" applyBorder="1" applyAlignment="1">
      <alignment horizontal="right" vertical="center"/>
    </xf>
    <xf numFmtId="0" fontId="54" fillId="6" borderId="25" xfId="0" applyFont="1" applyFill="1" applyBorder="1" applyAlignment="1">
      <alignment horizontal="right" vertical="center"/>
    </xf>
    <xf numFmtId="0" fontId="20" fillId="5" borderId="1" xfId="0" applyFont="1" applyFill="1" applyBorder="1" applyAlignment="1">
      <alignment horizontal="center" vertical="center"/>
    </xf>
    <xf numFmtId="49" fontId="12" fillId="12" borderId="15" xfId="0" applyNumberFormat="1" applyFont="1" applyFill="1" applyBorder="1" applyAlignment="1" applyProtection="1">
      <alignment horizontal="left" vertical="top" wrapText="1"/>
      <protection locked="0"/>
    </xf>
    <xf numFmtId="49" fontId="12" fillId="12" borderId="16" xfId="0" applyNumberFormat="1" applyFont="1" applyFill="1" applyBorder="1" applyAlignment="1" applyProtection="1">
      <alignment horizontal="left" vertical="top" wrapText="1"/>
      <protection locked="0"/>
    </xf>
    <xf numFmtId="49" fontId="12" fillId="12" borderId="17" xfId="0" applyNumberFormat="1" applyFont="1" applyFill="1" applyBorder="1" applyAlignment="1" applyProtection="1">
      <alignment horizontal="left" vertical="top" wrapText="1"/>
      <protection locked="0"/>
    </xf>
    <xf numFmtId="0" fontId="38" fillId="0" borderId="0" xfId="0" applyFont="1" applyAlignment="1">
      <alignment horizontal="center"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12" borderId="2" xfId="0" applyFont="1" applyFill="1" applyBorder="1" applyAlignment="1" applyProtection="1">
      <alignment horizontal="center" vertical="top" wrapText="1"/>
      <protection locked="0"/>
    </xf>
    <xf numFmtId="0" fontId="13" fillId="12" borderId="3" xfId="0" applyFont="1" applyFill="1" applyBorder="1" applyAlignment="1" applyProtection="1">
      <alignment horizontal="center" vertical="top" wrapText="1"/>
      <protection locked="0"/>
    </xf>
    <xf numFmtId="0" fontId="13" fillId="12" borderId="4" xfId="0" applyFont="1" applyFill="1" applyBorder="1" applyAlignment="1" applyProtection="1">
      <alignment horizontal="center" vertical="top" wrapText="1"/>
      <protection locked="0"/>
    </xf>
    <xf numFmtId="0" fontId="13" fillId="0" borderId="0" xfId="0" applyFont="1" applyAlignment="1">
      <alignment horizontal="center"/>
    </xf>
    <xf numFmtId="0" fontId="13" fillId="0" borderId="0" xfId="0" quotePrefix="1" applyFont="1" applyAlignment="1">
      <alignment horizontal="center"/>
    </xf>
    <xf numFmtId="0" fontId="14" fillId="0" borderId="0" xfId="0" applyFont="1" applyAlignment="1">
      <alignment horizontal="center"/>
    </xf>
    <xf numFmtId="0" fontId="58" fillId="12" borderId="21" xfId="0" applyFont="1" applyFill="1" applyBorder="1" applyAlignment="1">
      <alignment horizontal="center"/>
    </xf>
    <xf numFmtId="0" fontId="58" fillId="12" borderId="23" xfId="0" applyFont="1" applyFill="1" applyBorder="1" applyAlignment="1">
      <alignment horizontal="center"/>
    </xf>
    <xf numFmtId="0" fontId="58" fillId="12" borderId="24" xfId="0" applyFont="1" applyFill="1" applyBorder="1" applyAlignment="1">
      <alignment horizontal="center"/>
    </xf>
    <xf numFmtId="0" fontId="58" fillId="12" borderId="25" xfId="0" applyFont="1" applyFill="1" applyBorder="1" applyAlignment="1">
      <alignment horizontal="center"/>
    </xf>
    <xf numFmtId="0" fontId="58" fillId="12" borderId="26" xfId="0" applyFont="1" applyFill="1" applyBorder="1" applyAlignment="1">
      <alignment horizontal="center"/>
    </xf>
    <xf numFmtId="0" fontId="58" fillId="12" borderId="28" xfId="0" applyFont="1" applyFill="1" applyBorder="1" applyAlignment="1">
      <alignment horizontal="center"/>
    </xf>
    <xf numFmtId="0" fontId="34" fillId="11" borderId="18" xfId="0" applyFont="1" applyFill="1" applyBorder="1" applyAlignment="1">
      <alignment horizontal="center" vertical="center"/>
    </xf>
    <xf numFmtId="0" fontId="34" fillId="11" borderId="19" xfId="0" applyFont="1" applyFill="1" applyBorder="1" applyAlignment="1">
      <alignment horizontal="center" vertical="center"/>
    </xf>
    <xf numFmtId="0" fontId="34" fillId="11" borderId="20" xfId="0" applyFont="1" applyFill="1" applyBorder="1" applyAlignment="1">
      <alignment horizontal="center" vertical="center"/>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7" fillId="6" borderId="0" xfId="0" applyFont="1" applyFill="1" applyAlignment="1">
      <alignment horizontal="left" vertical="center"/>
    </xf>
    <xf numFmtId="0" fontId="27" fillId="0" borderId="0" xfId="0" applyFont="1" applyBorder="1" applyAlignment="1">
      <alignment horizontal="left" vertical="center"/>
    </xf>
    <xf numFmtId="0" fontId="42" fillId="6" borderId="2" xfId="0" applyFont="1" applyFill="1" applyBorder="1" applyAlignment="1" applyProtection="1">
      <alignment horizontal="left" vertical="top"/>
    </xf>
    <xf numFmtId="0" fontId="42" fillId="6" borderId="3" xfId="0" applyFont="1" applyFill="1" applyBorder="1" applyAlignment="1" applyProtection="1">
      <alignment horizontal="left" vertical="top"/>
    </xf>
    <xf numFmtId="0" fontId="42" fillId="6" borderId="4" xfId="0" applyFont="1" applyFill="1" applyBorder="1" applyAlignment="1" applyProtection="1">
      <alignment horizontal="left" vertical="top"/>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8" xfId="0" applyBorder="1" applyAlignment="1" applyProtection="1">
      <alignment horizontal="left" wrapText="1"/>
      <protection locked="0"/>
    </xf>
    <xf numFmtId="0" fontId="13" fillId="10" borderId="5" xfId="0" applyFont="1" applyFill="1" applyBorder="1" applyAlignment="1" applyProtection="1">
      <alignment horizontal="left" vertical="top" wrapText="1"/>
      <protection locked="0"/>
    </xf>
    <xf numFmtId="0" fontId="13" fillId="10" borderId="6" xfId="0" applyFont="1" applyFill="1" applyBorder="1" applyAlignment="1" applyProtection="1">
      <alignment horizontal="left" vertical="top" wrapText="1"/>
      <protection locked="0"/>
    </xf>
    <xf numFmtId="0" fontId="13" fillId="10" borderId="7" xfId="0" applyFont="1" applyFill="1" applyBorder="1" applyAlignment="1" applyProtection="1">
      <alignment horizontal="left" vertical="top" wrapText="1"/>
      <protection locked="0"/>
    </xf>
    <xf numFmtId="0" fontId="13" fillId="10" borderId="8" xfId="0" applyFont="1" applyFill="1" applyBorder="1" applyAlignment="1" applyProtection="1">
      <alignment horizontal="left" vertical="top" wrapText="1"/>
      <protection locked="0"/>
    </xf>
    <xf numFmtId="0" fontId="13" fillId="10" borderId="0" xfId="0" applyFont="1" applyFill="1" applyBorder="1" applyAlignment="1" applyProtection="1">
      <alignment horizontal="left" vertical="top" wrapText="1"/>
      <protection locked="0"/>
    </xf>
    <xf numFmtId="0" fontId="13" fillId="10" borderId="12" xfId="0" applyFont="1" applyFill="1" applyBorder="1" applyAlignment="1" applyProtection="1">
      <alignment horizontal="left" vertical="top" wrapText="1"/>
      <protection locked="0"/>
    </xf>
    <xf numFmtId="0" fontId="13" fillId="10" borderId="9" xfId="0" applyFont="1" applyFill="1" applyBorder="1" applyAlignment="1" applyProtection="1">
      <alignment horizontal="left" vertical="top" wrapText="1"/>
      <protection locked="0"/>
    </xf>
    <xf numFmtId="0" fontId="13" fillId="10" borderId="10" xfId="0" applyFont="1" applyFill="1" applyBorder="1" applyAlignment="1" applyProtection="1">
      <alignment horizontal="left" vertical="top" wrapText="1"/>
      <protection locked="0"/>
    </xf>
    <xf numFmtId="0" fontId="13" fillId="10" borderId="11" xfId="0" applyFont="1" applyFill="1" applyBorder="1" applyAlignment="1" applyProtection="1">
      <alignment horizontal="left" vertical="top" wrapText="1"/>
      <protection locked="0"/>
    </xf>
    <xf numFmtId="1" fontId="42" fillId="6" borderId="2" xfId="0" applyNumberFormat="1" applyFont="1" applyFill="1" applyBorder="1" applyAlignment="1" applyProtection="1">
      <alignment horizontal="center" vertical="center"/>
    </xf>
    <xf numFmtId="0" fontId="42" fillId="6" borderId="3" xfId="0" applyNumberFormat="1" applyFont="1" applyFill="1" applyBorder="1" applyAlignment="1" applyProtection="1">
      <alignment horizontal="center" vertical="center"/>
    </xf>
    <xf numFmtId="0" fontId="42" fillId="6" borderId="4" xfId="0" applyNumberFormat="1" applyFont="1" applyFill="1" applyBorder="1" applyAlignment="1" applyProtection="1">
      <alignment horizontal="center" vertical="center"/>
    </xf>
    <xf numFmtId="0" fontId="13" fillId="0" borderId="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3" fillId="0" borderId="0" xfId="0" applyFont="1" applyBorder="1" applyAlignment="1">
      <alignment horizontal="left" vertical="top"/>
    </xf>
    <xf numFmtId="0" fontId="13" fillId="0" borderId="12" xfId="0" applyFont="1" applyBorder="1" applyAlignment="1">
      <alignment horizontal="left" vertical="top"/>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11" xfId="0" applyFont="1" applyBorder="1" applyAlignment="1">
      <alignment horizontal="left" vertical="top"/>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0" xfId="0" applyFont="1" applyBorder="1" applyAlignment="1">
      <alignment horizontal="left" vertical="top"/>
    </xf>
    <xf numFmtId="0" fontId="12" fillId="0" borderId="12" xfId="0" applyFont="1" applyBorder="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0" fillId="0" borderId="4" xfId="0" applyBorder="1" applyAlignment="1">
      <alignment horizontal="left" vertical="center"/>
    </xf>
    <xf numFmtId="0" fontId="13" fillId="0" borderId="1" xfId="0" applyFont="1" applyBorder="1" applyAlignment="1">
      <alignment horizontal="left" vertical="center"/>
    </xf>
    <xf numFmtId="0" fontId="16" fillId="6" borderId="0" xfId="0" applyFont="1" applyFill="1" applyAlignment="1">
      <alignment horizontal="left" vertic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164" fontId="13" fillId="0" borderId="2" xfId="0" applyNumberFormat="1" applyFont="1" applyBorder="1" applyAlignment="1">
      <alignment horizontal="center"/>
    </xf>
    <xf numFmtId="164" fontId="13" fillId="0" borderId="4" xfId="0" applyNumberFormat="1" applyFont="1" applyBorder="1" applyAlignment="1">
      <alignment horizontal="center"/>
    </xf>
    <xf numFmtId="0" fontId="26" fillId="8"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11" xfId="0" applyFont="1" applyFill="1" applyBorder="1" applyAlignment="1">
      <alignment horizontal="center" vertical="center"/>
    </xf>
    <xf numFmtId="0" fontId="28" fillId="9" borderId="6" xfId="0" applyFont="1" applyFill="1" applyBorder="1" applyAlignment="1">
      <alignment horizontal="left" vertical="top"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166" fontId="28" fillId="5" borderId="1" xfId="0" applyNumberFormat="1" applyFont="1" applyFill="1" applyBorder="1" applyAlignment="1">
      <alignment horizontal="center" vertical="center"/>
    </xf>
    <xf numFmtId="166" fontId="10" fillId="5" borderId="1" xfId="0" applyNumberFormat="1" applyFont="1" applyFill="1" applyBorder="1" applyAlignment="1">
      <alignment horizontal="center" vertical="center"/>
    </xf>
    <xf numFmtId="0" fontId="14" fillId="5" borderId="3"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7" xfId="0" applyFont="1" applyFill="1" applyBorder="1" applyAlignment="1">
      <alignment horizontal="center" vertical="center"/>
    </xf>
    <xf numFmtId="166" fontId="13"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3" fillId="5" borderId="1" xfId="0" applyNumberFormat="1" applyFont="1" applyFill="1" applyBorder="1" applyAlignment="1">
      <alignment horizontal="center" vertical="center"/>
    </xf>
    <xf numFmtId="166" fontId="0" fillId="5" borderId="1" xfId="0" applyNumberFormat="1" applyFill="1" applyBorder="1" applyAlignment="1">
      <alignment horizontal="center" vertical="center"/>
    </xf>
    <xf numFmtId="166" fontId="13" fillId="0" borderId="2" xfId="0" applyNumberFormat="1" applyFont="1" applyBorder="1" applyAlignment="1">
      <alignment horizontal="center" vertical="center"/>
    </xf>
    <xf numFmtId="166" fontId="13" fillId="0" borderId="4" xfId="0" applyNumberFormat="1" applyFont="1" applyBorder="1" applyAlignment="1">
      <alignment horizontal="center" vertical="center"/>
    </xf>
    <xf numFmtId="0" fontId="12" fillId="0" borderId="5"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0" xfId="0" applyFont="1" applyBorder="1" applyAlignment="1">
      <alignment horizontal="left" vertical="center"/>
    </xf>
    <xf numFmtId="0" fontId="30" fillId="0" borderId="12"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3" fillId="6" borderId="1" xfId="0" applyFont="1" applyFill="1" applyBorder="1" applyAlignment="1">
      <alignment horizontal="left"/>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3" fillId="6" borderId="4" xfId="0" applyFont="1" applyFill="1" applyBorder="1" applyAlignment="1">
      <alignment horizontal="left"/>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0" fillId="0" borderId="1" xfId="0" applyBorder="1" applyAlignment="1">
      <alignment horizontal="left"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1" xfId="0" applyFont="1" applyBorder="1" applyAlignment="1">
      <alignment horizontal="left"/>
    </xf>
    <xf numFmtId="0" fontId="13" fillId="0" borderId="2" xfId="0" applyFont="1" applyBorder="1" applyAlignment="1">
      <alignment horizontal="left" vertical="top" wrapText="1"/>
    </xf>
    <xf numFmtId="0" fontId="16" fillId="0" borderId="0" xfId="0" applyFont="1" applyAlignment="1">
      <alignment horizontal="center" vertical="center"/>
    </xf>
    <xf numFmtId="165" fontId="13" fillId="0" borderId="2" xfId="0"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0" borderId="4" xfId="0" applyNumberFormat="1" applyFont="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11</xdr:row>
      <xdr:rowOff>85725</xdr:rowOff>
    </xdr:from>
    <xdr:to>
      <xdr:col>1</xdr:col>
      <xdr:colOff>504824</xdr:colOff>
      <xdr:row>16</xdr:row>
      <xdr:rowOff>47625</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8100" y="224790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20</xdr:row>
      <xdr:rowOff>38100</xdr:rowOff>
    </xdr:from>
    <xdr:to>
      <xdr:col>0</xdr:col>
      <xdr:colOff>666750</xdr:colOff>
      <xdr:row>20</xdr:row>
      <xdr:rowOff>180975</xdr:rowOff>
    </xdr:to>
    <xdr:sp macro="" textlink="">
      <xdr:nvSpPr>
        <xdr:cNvPr id="3" name="Flèche droite 2"/>
        <xdr:cNvSpPr/>
      </xdr:nvSpPr>
      <xdr:spPr>
        <a:xfrm>
          <a:off x="342900" y="391477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46</xdr:row>
      <xdr:rowOff>19050</xdr:rowOff>
    </xdr:from>
    <xdr:to>
      <xdr:col>0</xdr:col>
      <xdr:colOff>609600</xdr:colOff>
      <xdr:row>46</xdr:row>
      <xdr:rowOff>161925</xdr:rowOff>
    </xdr:to>
    <xdr:sp macro="" textlink="">
      <xdr:nvSpPr>
        <xdr:cNvPr id="7" name="Flèche droite 6"/>
        <xdr:cNvSpPr/>
      </xdr:nvSpPr>
      <xdr:spPr>
        <a:xfrm>
          <a:off x="285750" y="8848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257175</xdr:colOff>
      <xdr:row>42</xdr:row>
      <xdr:rowOff>28575</xdr:rowOff>
    </xdr:from>
    <xdr:to>
      <xdr:col>0</xdr:col>
      <xdr:colOff>581025</xdr:colOff>
      <xdr:row>42</xdr:row>
      <xdr:rowOff>171450</xdr:rowOff>
    </xdr:to>
    <xdr:sp macro="" textlink="">
      <xdr:nvSpPr>
        <xdr:cNvPr id="8" name="Flèche droite 7"/>
        <xdr:cNvSpPr/>
      </xdr:nvSpPr>
      <xdr:spPr>
        <a:xfrm>
          <a:off x="257175" y="8096250"/>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40</xdr:row>
      <xdr:rowOff>19050</xdr:rowOff>
    </xdr:from>
    <xdr:to>
      <xdr:col>0</xdr:col>
      <xdr:colOff>600075</xdr:colOff>
      <xdr:row>40</xdr:row>
      <xdr:rowOff>161925</xdr:rowOff>
    </xdr:to>
    <xdr:sp macro="" textlink="">
      <xdr:nvSpPr>
        <xdr:cNvPr id="9" name="Flèche droite 8"/>
        <xdr:cNvSpPr/>
      </xdr:nvSpPr>
      <xdr:spPr>
        <a:xfrm>
          <a:off x="276225" y="7705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19050</xdr:rowOff>
    </xdr:from>
    <xdr:to>
      <xdr:col>0</xdr:col>
      <xdr:colOff>609600</xdr:colOff>
      <xdr:row>36</xdr:row>
      <xdr:rowOff>161925</xdr:rowOff>
    </xdr:to>
    <xdr:sp macro="" textlink="">
      <xdr:nvSpPr>
        <xdr:cNvPr id="10" name="Flèche droite 9"/>
        <xdr:cNvSpPr/>
      </xdr:nvSpPr>
      <xdr:spPr>
        <a:xfrm>
          <a:off x="285750" y="6943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304800</xdr:colOff>
      <xdr:row>34</xdr:row>
      <xdr:rowOff>19050</xdr:rowOff>
    </xdr:from>
    <xdr:to>
      <xdr:col>0</xdr:col>
      <xdr:colOff>628650</xdr:colOff>
      <xdr:row>34</xdr:row>
      <xdr:rowOff>161925</xdr:rowOff>
    </xdr:to>
    <xdr:sp macro="" textlink="">
      <xdr:nvSpPr>
        <xdr:cNvPr id="11" name="Flèche droite 10"/>
        <xdr:cNvSpPr/>
      </xdr:nvSpPr>
      <xdr:spPr>
        <a:xfrm>
          <a:off x="304800" y="65627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371475</xdr:colOff>
      <xdr:row>24</xdr:row>
      <xdr:rowOff>28575</xdr:rowOff>
    </xdr:from>
    <xdr:to>
      <xdr:col>0</xdr:col>
      <xdr:colOff>695325</xdr:colOff>
      <xdr:row>24</xdr:row>
      <xdr:rowOff>171450</xdr:rowOff>
    </xdr:to>
    <xdr:sp macro="" textlink="">
      <xdr:nvSpPr>
        <xdr:cNvPr id="12" name="Flèche droite 11"/>
        <xdr:cNvSpPr/>
      </xdr:nvSpPr>
      <xdr:spPr>
        <a:xfrm>
          <a:off x="371475" y="4667250"/>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261938</xdr:colOff>
      <xdr:row>98</xdr:row>
      <xdr:rowOff>100012</xdr:rowOff>
    </xdr:from>
    <xdr:to>
      <xdr:col>10</xdr:col>
      <xdr:colOff>275167</xdr:colOff>
      <xdr:row>116</xdr:row>
      <xdr:rowOff>15874</xdr:rowOff>
    </xdr:to>
    <xdr:cxnSp macro="">
      <xdr:nvCxnSpPr>
        <xdr:cNvPr id="3" name="Connecteur droit 2"/>
        <xdr:cNvCxnSpPr/>
      </xdr:nvCxnSpPr>
      <xdr:spPr>
        <a:xfrm>
          <a:off x="10606088" y="26055637"/>
          <a:ext cx="13229" cy="38782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160</xdr:row>
      <xdr:rowOff>100012</xdr:rowOff>
    </xdr:from>
    <xdr:to>
      <xdr:col>10</xdr:col>
      <xdr:colOff>275167</xdr:colOff>
      <xdr:row>178</xdr:row>
      <xdr:rowOff>15874</xdr:rowOff>
    </xdr:to>
    <xdr:cxnSp macro="">
      <xdr:nvCxnSpPr>
        <xdr:cNvPr id="9" name="Connecteur droit 8"/>
        <xdr:cNvCxnSpPr/>
      </xdr:nvCxnSpPr>
      <xdr:spPr>
        <a:xfrm>
          <a:off x="10606088" y="25446037"/>
          <a:ext cx="13229" cy="42021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221</xdr:row>
      <xdr:rowOff>100012</xdr:rowOff>
    </xdr:from>
    <xdr:to>
      <xdr:col>10</xdr:col>
      <xdr:colOff>275167</xdr:colOff>
      <xdr:row>239</xdr:row>
      <xdr:rowOff>15874</xdr:rowOff>
    </xdr:to>
    <xdr:cxnSp macro="">
      <xdr:nvCxnSpPr>
        <xdr:cNvPr id="10" name="Connecteur droit 9"/>
        <xdr:cNvCxnSpPr/>
      </xdr:nvCxnSpPr>
      <xdr:spPr>
        <a:xfrm>
          <a:off x="10787063" y="41362312"/>
          <a:ext cx="13229" cy="34496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261938</xdr:colOff>
      <xdr:row>281</xdr:row>
      <xdr:rowOff>100012</xdr:rowOff>
    </xdr:from>
    <xdr:to>
      <xdr:col>10</xdr:col>
      <xdr:colOff>275167</xdr:colOff>
      <xdr:row>299</xdr:row>
      <xdr:rowOff>15874</xdr:rowOff>
    </xdr:to>
    <xdr:cxnSp macro="">
      <xdr:nvCxnSpPr>
        <xdr:cNvPr id="11" name="Connecteur droit 10"/>
        <xdr:cNvCxnSpPr/>
      </xdr:nvCxnSpPr>
      <xdr:spPr>
        <a:xfrm>
          <a:off x="10787063" y="55697437"/>
          <a:ext cx="13229" cy="43449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N8" sqref="N8"/>
    </sheetView>
  </sheetViews>
  <sheetFormatPr baseColWidth="10" defaultRowHeight="15" x14ac:dyDescent="0.2"/>
  <cols>
    <col min="1" max="7" width="11.42578125" style="86"/>
    <col min="8" max="8" width="13.28515625" style="86" customWidth="1"/>
    <col min="9" max="16384" width="11.42578125" style="86"/>
  </cols>
  <sheetData>
    <row r="1" spans="1:11" x14ac:dyDescent="0.2">
      <c r="A1" s="89"/>
      <c r="B1" s="89"/>
      <c r="C1" s="89"/>
      <c r="D1" s="89"/>
      <c r="E1" s="89"/>
      <c r="F1" s="89"/>
      <c r="G1" s="89"/>
      <c r="H1" s="89"/>
      <c r="I1" s="89"/>
      <c r="J1" s="89"/>
      <c r="K1" s="89"/>
    </row>
    <row r="9" spans="1:11" ht="58.5" customHeight="1" x14ac:dyDescent="0.2">
      <c r="A9" s="334" t="s">
        <v>348</v>
      </c>
      <c r="B9" s="334"/>
      <c r="C9" s="334"/>
      <c r="D9" s="334"/>
      <c r="E9" s="334"/>
      <c r="F9" s="334"/>
      <c r="G9" s="334"/>
      <c r="H9" s="334"/>
      <c r="I9" s="334"/>
      <c r="J9" s="334"/>
      <c r="K9" s="334"/>
    </row>
    <row r="10" spans="1:11" ht="36.75" customHeight="1" x14ac:dyDescent="0.2">
      <c r="A10" s="335" t="s">
        <v>395</v>
      </c>
      <c r="B10" s="335"/>
      <c r="C10" s="335"/>
      <c r="D10" s="335"/>
      <c r="E10" s="335"/>
      <c r="F10" s="335"/>
      <c r="G10" s="335"/>
      <c r="H10" s="335"/>
      <c r="I10" s="335"/>
      <c r="J10" s="335"/>
      <c r="K10" s="335"/>
    </row>
    <row r="11" spans="1:11" x14ac:dyDescent="0.2">
      <c r="A11" s="107"/>
    </row>
    <row r="12" spans="1:11" x14ac:dyDescent="0.2">
      <c r="A12" s="89"/>
    </row>
    <row r="13" spans="1:11" x14ac:dyDescent="0.2">
      <c r="A13" s="89"/>
    </row>
    <row r="14" spans="1:11" x14ac:dyDescent="0.2">
      <c r="A14" s="89"/>
    </row>
    <row r="15" spans="1:11" x14ac:dyDescent="0.2">
      <c r="A15" s="89"/>
    </row>
    <row r="16" spans="1:11" x14ac:dyDescent="0.2">
      <c r="B16" s="1"/>
    </row>
    <row r="17" spans="2:2"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90"/>
    </row>
    <row r="42" spans="2:3" x14ac:dyDescent="0.2">
      <c r="C42" s="90"/>
    </row>
    <row r="43" spans="2:3" x14ac:dyDescent="0.2">
      <c r="C43" s="90"/>
    </row>
    <row r="44" spans="2:3" x14ac:dyDescent="0.2">
      <c r="C44" s="90"/>
    </row>
    <row r="45" spans="2:3" x14ac:dyDescent="0.2">
      <c r="C45" s="90"/>
    </row>
    <row r="46" spans="2:3" x14ac:dyDescent="0.2">
      <c r="C46" s="90"/>
    </row>
    <row r="47" spans="2:3" x14ac:dyDescent="0.2">
      <c r="C47" s="90"/>
    </row>
  </sheetData>
  <sheetProtection password="D868" sheet="1" objects="1" scenarios="1"/>
  <mergeCells count="2">
    <mergeCell ref="A9:K9"/>
    <mergeCell ref="A10:K10"/>
  </mergeCells>
  <pageMargins left="0.70866141732283472" right="0.70866141732283472" top="0.74803149606299213" bottom="0.74803149606299213" header="0.31496062992125984" footer="0.31496062992125984"/>
  <pageSetup paperSize="9" scale="68" orientation="portrait" r:id="rId1"/>
  <headerFooter>
    <oddFooter>&amp;RPage de garde projet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31" workbookViewId="0">
      <selection activeCell="C43" sqref="C43"/>
    </sheetView>
  </sheetViews>
  <sheetFormatPr baseColWidth="10" defaultRowHeight="15" x14ac:dyDescent="0.25"/>
  <cols>
    <col min="1" max="1" width="33" style="315" customWidth="1"/>
    <col min="2" max="2" width="45.42578125" style="46" customWidth="1"/>
    <col min="3" max="3" width="60" style="46" bestFit="1" customWidth="1"/>
    <col min="4" max="4" width="35.140625" customWidth="1"/>
  </cols>
  <sheetData>
    <row r="1" spans="1:4" x14ac:dyDescent="0.25">
      <c r="A1" s="311" t="s">
        <v>480</v>
      </c>
      <c r="B1" s="11" t="s">
        <v>139</v>
      </c>
      <c r="C1" s="11" t="s">
        <v>249</v>
      </c>
      <c r="D1" s="11" t="s">
        <v>410</v>
      </c>
    </row>
    <row r="2" spans="1:4" x14ac:dyDescent="0.25">
      <c r="A2" s="312" t="s">
        <v>102</v>
      </c>
      <c r="B2" s="46" t="s">
        <v>140</v>
      </c>
      <c r="C2" s="46" t="s">
        <v>250</v>
      </c>
      <c r="D2" s="46" t="s">
        <v>411</v>
      </c>
    </row>
    <row r="3" spans="1:4" x14ac:dyDescent="0.25">
      <c r="A3" s="312" t="s">
        <v>103</v>
      </c>
      <c r="B3" s="46" t="s">
        <v>141</v>
      </c>
      <c r="C3" s="46" t="s">
        <v>251</v>
      </c>
      <c r="D3" s="46" t="s">
        <v>412</v>
      </c>
    </row>
    <row r="4" spans="1:4" x14ac:dyDescent="0.25">
      <c r="A4" s="312" t="s">
        <v>104</v>
      </c>
      <c r="B4" s="46" t="s">
        <v>142</v>
      </c>
      <c r="C4" s="46" t="s">
        <v>252</v>
      </c>
      <c r="D4" s="138" t="s">
        <v>434</v>
      </c>
    </row>
    <row r="5" spans="1:4" x14ac:dyDescent="0.25">
      <c r="A5" s="312" t="s">
        <v>105</v>
      </c>
      <c r="B5" s="46" t="s">
        <v>143</v>
      </c>
      <c r="C5" s="46" t="s">
        <v>253</v>
      </c>
      <c r="D5" s="138" t="s">
        <v>435</v>
      </c>
    </row>
    <row r="6" spans="1:4" x14ac:dyDescent="0.25">
      <c r="A6" s="312" t="s">
        <v>541</v>
      </c>
      <c r="B6" s="46" t="s">
        <v>144</v>
      </c>
      <c r="C6" s="46" t="s">
        <v>254</v>
      </c>
      <c r="D6" s="46" t="s">
        <v>413</v>
      </c>
    </row>
    <row r="7" spans="1:4" x14ac:dyDescent="0.25">
      <c r="A7" s="312" t="s">
        <v>106</v>
      </c>
      <c r="B7" s="46" t="s">
        <v>145</v>
      </c>
      <c r="C7" s="46" t="s">
        <v>255</v>
      </c>
      <c r="D7" s="138" t="s">
        <v>414</v>
      </c>
    </row>
    <row r="8" spans="1:4" x14ac:dyDescent="0.25">
      <c r="A8" s="312" t="s">
        <v>107</v>
      </c>
      <c r="B8" s="46" t="s">
        <v>146</v>
      </c>
      <c r="C8" s="46" t="s">
        <v>256</v>
      </c>
      <c r="D8" s="138" t="s">
        <v>543</v>
      </c>
    </row>
    <row r="9" spans="1:4" x14ac:dyDescent="0.25">
      <c r="A9" s="312" t="s">
        <v>108</v>
      </c>
      <c r="B9" s="46" t="s">
        <v>147</v>
      </c>
      <c r="C9" s="46" t="s">
        <v>257</v>
      </c>
      <c r="D9" s="138" t="s">
        <v>415</v>
      </c>
    </row>
    <row r="10" spans="1:4" x14ac:dyDescent="0.25">
      <c r="A10" s="312" t="s">
        <v>109</v>
      </c>
      <c r="B10" s="46" t="s">
        <v>403</v>
      </c>
      <c r="C10" s="46" t="s">
        <v>258</v>
      </c>
      <c r="D10" s="138" t="s">
        <v>416</v>
      </c>
    </row>
    <row r="11" spans="1:4" x14ac:dyDescent="0.25">
      <c r="A11" s="312" t="s">
        <v>110</v>
      </c>
      <c r="B11" s="46" t="s">
        <v>148</v>
      </c>
      <c r="C11" s="46" t="s">
        <v>259</v>
      </c>
      <c r="D11" s="138" t="s">
        <v>417</v>
      </c>
    </row>
    <row r="12" spans="1:4" x14ac:dyDescent="0.25">
      <c r="A12" s="312" t="s">
        <v>111</v>
      </c>
      <c r="B12" s="46" t="s">
        <v>149</v>
      </c>
      <c r="C12" s="46" t="s">
        <v>592</v>
      </c>
      <c r="D12" s="138" t="s">
        <v>187</v>
      </c>
    </row>
    <row r="13" spans="1:4" x14ac:dyDescent="0.25">
      <c r="A13" s="312" t="s">
        <v>112</v>
      </c>
      <c r="B13" s="46" t="s">
        <v>150</v>
      </c>
      <c r="C13" s="46" t="s">
        <v>260</v>
      </c>
      <c r="D13" s="138" t="s">
        <v>418</v>
      </c>
    </row>
    <row r="14" spans="1:4" x14ac:dyDescent="0.25">
      <c r="A14" s="312" t="s">
        <v>113</v>
      </c>
      <c r="B14" s="46" t="s">
        <v>151</v>
      </c>
      <c r="C14" s="46" t="s">
        <v>261</v>
      </c>
      <c r="D14" s="138" t="s">
        <v>419</v>
      </c>
    </row>
    <row r="15" spans="1:4" x14ac:dyDescent="0.25">
      <c r="A15" s="312" t="s">
        <v>114</v>
      </c>
      <c r="B15" s="46" t="s">
        <v>152</v>
      </c>
      <c r="C15" s="46" t="s">
        <v>262</v>
      </c>
      <c r="D15" s="138" t="s">
        <v>420</v>
      </c>
    </row>
    <row r="16" spans="1:4" x14ac:dyDescent="0.25">
      <c r="A16" s="312" t="s">
        <v>115</v>
      </c>
      <c r="B16" s="46" t="s">
        <v>153</v>
      </c>
      <c r="C16" s="46" t="s">
        <v>263</v>
      </c>
      <c r="D16" s="138" t="s">
        <v>421</v>
      </c>
    </row>
    <row r="17" spans="1:4" x14ac:dyDescent="0.25">
      <c r="A17" s="312" t="s">
        <v>116</v>
      </c>
      <c r="B17" s="46" t="s">
        <v>154</v>
      </c>
      <c r="C17" s="46" t="s">
        <v>264</v>
      </c>
      <c r="D17" s="138" t="s">
        <v>422</v>
      </c>
    </row>
    <row r="18" spans="1:4" x14ac:dyDescent="0.25">
      <c r="A18" s="312" t="s">
        <v>117</v>
      </c>
      <c r="B18" s="46" t="s">
        <v>155</v>
      </c>
      <c r="C18" s="46" t="s">
        <v>265</v>
      </c>
      <c r="D18" s="138" t="s">
        <v>423</v>
      </c>
    </row>
    <row r="19" spans="1:4" x14ac:dyDescent="0.25">
      <c r="A19" s="312" t="s">
        <v>118</v>
      </c>
      <c r="B19" s="46" t="s">
        <v>156</v>
      </c>
      <c r="C19" s="46" t="s">
        <v>266</v>
      </c>
      <c r="D19" s="138" t="s">
        <v>428</v>
      </c>
    </row>
    <row r="20" spans="1:4" x14ac:dyDescent="0.25">
      <c r="A20" s="312" t="s">
        <v>481</v>
      </c>
      <c r="B20" s="46" t="s">
        <v>157</v>
      </c>
      <c r="C20" s="46" t="s">
        <v>267</v>
      </c>
      <c r="D20" s="138" t="s">
        <v>429</v>
      </c>
    </row>
    <row r="21" spans="1:4" x14ac:dyDescent="0.25">
      <c r="A21" s="312" t="s">
        <v>119</v>
      </c>
      <c r="B21" s="46" t="s">
        <v>158</v>
      </c>
      <c r="C21" s="46" t="s">
        <v>268</v>
      </c>
      <c r="D21" s="138" t="s">
        <v>424</v>
      </c>
    </row>
    <row r="22" spans="1:4" x14ac:dyDescent="0.25">
      <c r="A22" s="312" t="s">
        <v>482</v>
      </c>
      <c r="B22" s="46" t="s">
        <v>159</v>
      </c>
      <c r="C22" s="46" t="s">
        <v>269</v>
      </c>
      <c r="D22" s="138" t="s">
        <v>427</v>
      </c>
    </row>
    <row r="23" spans="1:4" x14ac:dyDescent="0.25">
      <c r="A23" s="312" t="s">
        <v>120</v>
      </c>
      <c r="B23" s="46" t="s">
        <v>160</v>
      </c>
      <c r="C23" s="46" t="s">
        <v>270</v>
      </c>
      <c r="D23" s="138" t="s">
        <v>430</v>
      </c>
    </row>
    <row r="24" spans="1:4" x14ac:dyDescent="0.25">
      <c r="A24" s="312" t="s">
        <v>121</v>
      </c>
      <c r="B24" s="46" t="s">
        <v>161</v>
      </c>
      <c r="C24" s="46" t="s">
        <v>271</v>
      </c>
      <c r="D24" s="138" t="s">
        <v>544</v>
      </c>
    </row>
    <row r="25" spans="1:4" x14ac:dyDescent="0.25">
      <c r="A25" s="312" t="s">
        <v>122</v>
      </c>
      <c r="B25" s="46" t="s">
        <v>109</v>
      </c>
      <c r="C25" s="46" t="s">
        <v>272</v>
      </c>
      <c r="D25" s="138" t="s">
        <v>431</v>
      </c>
    </row>
    <row r="26" spans="1:4" x14ac:dyDescent="0.25">
      <c r="A26" s="312" t="s">
        <v>483</v>
      </c>
      <c r="B26" s="46" t="s">
        <v>111</v>
      </c>
      <c r="C26" s="46" t="s">
        <v>273</v>
      </c>
      <c r="D26" s="138" t="s">
        <v>432</v>
      </c>
    </row>
    <row r="27" spans="1:4" x14ac:dyDescent="0.25">
      <c r="A27" s="312" t="s">
        <v>123</v>
      </c>
      <c r="B27" s="46" t="s">
        <v>162</v>
      </c>
      <c r="C27" s="46" t="s">
        <v>274</v>
      </c>
      <c r="D27" s="138" t="s">
        <v>433</v>
      </c>
    </row>
    <row r="28" spans="1:4" x14ac:dyDescent="0.25">
      <c r="A28" s="312" t="s">
        <v>402</v>
      </c>
      <c r="B28" s="46" t="s">
        <v>163</v>
      </c>
      <c r="C28" s="46" t="s">
        <v>275</v>
      </c>
      <c r="D28" s="138" t="s">
        <v>436</v>
      </c>
    </row>
    <row r="29" spans="1:4" x14ac:dyDescent="0.25">
      <c r="A29" s="312" t="s">
        <v>124</v>
      </c>
      <c r="B29" s="46" t="s">
        <v>59</v>
      </c>
      <c r="C29" s="46" t="s">
        <v>276</v>
      </c>
      <c r="D29" s="138" t="s">
        <v>109</v>
      </c>
    </row>
    <row r="30" spans="1:4" x14ac:dyDescent="0.25">
      <c r="A30" s="312" t="s">
        <v>125</v>
      </c>
      <c r="B30" s="46" t="s">
        <v>94</v>
      </c>
      <c r="C30" s="46" t="s">
        <v>277</v>
      </c>
    </row>
    <row r="31" spans="1:4" x14ac:dyDescent="0.25">
      <c r="A31" s="313" t="s">
        <v>484</v>
      </c>
      <c r="C31" s="46" t="s">
        <v>278</v>
      </c>
    </row>
    <row r="32" spans="1:4" x14ac:dyDescent="0.25">
      <c r="A32" s="313" t="s">
        <v>485</v>
      </c>
      <c r="C32" s="46" t="s">
        <v>279</v>
      </c>
    </row>
    <row r="33" spans="1:3" x14ac:dyDescent="0.25">
      <c r="A33" s="313" t="s">
        <v>486</v>
      </c>
      <c r="B33" s="12"/>
      <c r="C33" s="46" t="s">
        <v>280</v>
      </c>
    </row>
    <row r="34" spans="1:3" x14ac:dyDescent="0.25">
      <c r="A34" s="313" t="s">
        <v>487</v>
      </c>
      <c r="B34" s="12"/>
      <c r="C34" s="46" t="s">
        <v>281</v>
      </c>
    </row>
    <row r="35" spans="1:3" x14ac:dyDescent="0.25">
      <c r="A35" s="313" t="s">
        <v>488</v>
      </c>
      <c r="B35" s="12"/>
      <c r="C35" s="46" t="s">
        <v>282</v>
      </c>
    </row>
    <row r="36" spans="1:3" ht="36" x14ac:dyDescent="0.25">
      <c r="A36" s="314" t="s">
        <v>489</v>
      </c>
      <c r="B36" s="12"/>
      <c r="C36" s="46" t="s">
        <v>283</v>
      </c>
    </row>
    <row r="37" spans="1:3" ht="36" x14ac:dyDescent="0.25">
      <c r="A37" s="314" t="s">
        <v>490</v>
      </c>
      <c r="B37" s="12"/>
      <c r="C37" s="46" t="s">
        <v>284</v>
      </c>
    </row>
    <row r="38" spans="1:3" ht="36" x14ac:dyDescent="0.25">
      <c r="A38" s="314" t="s">
        <v>491</v>
      </c>
      <c r="B38" s="12"/>
      <c r="C38" s="46" t="s">
        <v>285</v>
      </c>
    </row>
    <row r="39" spans="1:3" ht="36" x14ac:dyDescent="0.25">
      <c r="A39" s="314" t="s">
        <v>492</v>
      </c>
      <c r="B39" s="12"/>
      <c r="C39" s="46" t="s">
        <v>286</v>
      </c>
    </row>
    <row r="40" spans="1:3" ht="60" x14ac:dyDescent="0.25">
      <c r="A40" s="314" t="s">
        <v>493</v>
      </c>
      <c r="B40" s="12"/>
      <c r="C40" s="46" t="s">
        <v>287</v>
      </c>
    </row>
    <row r="41" spans="1:3" ht="36" x14ac:dyDescent="0.25">
      <c r="A41" s="314" t="s">
        <v>494</v>
      </c>
      <c r="B41" s="12"/>
      <c r="C41" s="46" t="s">
        <v>288</v>
      </c>
    </row>
    <row r="42" spans="1:3" ht="48" x14ac:dyDescent="0.25">
      <c r="A42" s="314" t="s">
        <v>495</v>
      </c>
      <c r="B42" s="12"/>
      <c r="C42" s="46" t="s">
        <v>289</v>
      </c>
    </row>
    <row r="43" spans="1:3" ht="48" x14ac:dyDescent="0.25">
      <c r="A43" s="314" t="s">
        <v>496</v>
      </c>
      <c r="B43" s="12"/>
    </row>
    <row r="44" spans="1:3" ht="60" x14ac:dyDescent="0.25">
      <c r="A44" s="314" t="s">
        <v>497</v>
      </c>
      <c r="B44" s="12"/>
    </row>
    <row r="45" spans="1:3" ht="36" x14ac:dyDescent="0.25">
      <c r="A45" s="314" t="s">
        <v>498</v>
      </c>
      <c r="B45" s="12"/>
    </row>
    <row r="46" spans="1:3" ht="36" x14ac:dyDescent="0.25">
      <c r="A46" s="314" t="s">
        <v>499</v>
      </c>
      <c r="B46" s="12"/>
    </row>
    <row r="47" spans="1:3" ht="72" x14ac:dyDescent="0.25">
      <c r="A47" s="314" t="s">
        <v>500</v>
      </c>
      <c r="B47" s="12"/>
    </row>
    <row r="48" spans="1:3" ht="36" x14ac:dyDescent="0.25">
      <c r="A48" s="314" t="s">
        <v>501</v>
      </c>
      <c r="B48" s="12"/>
    </row>
    <row r="49" spans="1:2" ht="24" x14ac:dyDescent="0.25">
      <c r="A49" s="314" t="s">
        <v>502</v>
      </c>
      <c r="B49" s="12"/>
    </row>
    <row r="50" spans="1:2" ht="36" x14ac:dyDescent="0.25">
      <c r="A50" s="314" t="s">
        <v>503</v>
      </c>
      <c r="B50" s="12"/>
    </row>
    <row r="51" spans="1:2" ht="48" x14ac:dyDescent="0.25">
      <c r="A51" s="314" t="s">
        <v>504</v>
      </c>
      <c r="B51" s="12"/>
    </row>
    <row r="52" spans="1:2" ht="36" x14ac:dyDescent="0.25">
      <c r="A52" s="314" t="s">
        <v>505</v>
      </c>
      <c r="B52" s="12"/>
    </row>
    <row r="53" spans="1:2" ht="60" x14ac:dyDescent="0.25">
      <c r="A53" s="314" t="s">
        <v>506</v>
      </c>
      <c r="B53" s="12"/>
    </row>
    <row r="54" spans="1:2" ht="48" x14ac:dyDescent="0.25">
      <c r="A54" s="314" t="s">
        <v>507</v>
      </c>
    </row>
    <row r="55" spans="1:2" ht="36" x14ac:dyDescent="0.25">
      <c r="A55" s="314" t="s">
        <v>508</v>
      </c>
    </row>
    <row r="56" spans="1:2" ht="36" x14ac:dyDescent="0.25">
      <c r="A56" s="314" t="s">
        <v>509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workbookViewId="0">
      <selection activeCell="A5" sqref="A5"/>
    </sheetView>
  </sheetViews>
  <sheetFormatPr baseColWidth="10" defaultRowHeight="15" x14ac:dyDescent="0.25"/>
  <sheetData>
    <row r="1" spans="1:15" ht="20.25" x14ac:dyDescent="0.3">
      <c r="A1" s="336" t="s">
        <v>349</v>
      </c>
      <c r="B1" s="336"/>
      <c r="C1" s="336"/>
      <c r="D1" s="336"/>
      <c r="E1" s="336"/>
      <c r="F1" s="336"/>
      <c r="G1" s="336"/>
      <c r="H1" s="336"/>
      <c r="I1" s="336"/>
      <c r="J1" s="336"/>
      <c r="K1" s="336"/>
      <c r="L1" s="336"/>
      <c r="M1" s="336"/>
      <c r="N1" s="336"/>
      <c r="O1" s="336"/>
    </row>
    <row r="2" spans="1:15" x14ac:dyDescent="0.25">
      <c r="A2" s="2"/>
      <c r="B2" s="2"/>
      <c r="C2" s="2"/>
      <c r="D2" s="2"/>
      <c r="E2" s="2"/>
      <c r="F2" s="2"/>
      <c r="G2" s="2"/>
      <c r="H2" s="2"/>
      <c r="I2" s="2"/>
      <c r="J2" s="2"/>
      <c r="K2" s="2"/>
      <c r="L2" s="2"/>
      <c r="M2" s="2"/>
      <c r="N2" s="2"/>
      <c r="O2" s="2"/>
    </row>
    <row r="3" spans="1:15" x14ac:dyDescent="0.25">
      <c r="A3" s="2"/>
      <c r="B3" s="2"/>
      <c r="C3" s="2"/>
      <c r="D3" s="2"/>
      <c r="E3" s="2"/>
      <c r="F3" s="2"/>
      <c r="G3" s="2"/>
      <c r="H3" s="2"/>
      <c r="I3" s="2"/>
      <c r="J3" s="2"/>
      <c r="K3" s="2"/>
      <c r="L3" s="2"/>
      <c r="M3" s="2"/>
      <c r="N3" s="2"/>
      <c r="O3" s="2"/>
    </row>
    <row r="4" spans="1:15" x14ac:dyDescent="0.25">
      <c r="A4" s="103" t="s">
        <v>638</v>
      </c>
      <c r="B4" s="92"/>
      <c r="C4" s="92"/>
      <c r="D4" s="92"/>
      <c r="E4" s="92"/>
      <c r="F4" s="92"/>
      <c r="G4" s="92"/>
      <c r="H4" s="92"/>
      <c r="I4" s="92"/>
      <c r="J4" s="92"/>
      <c r="K4" s="92"/>
      <c r="L4" s="92"/>
      <c r="M4" s="92"/>
      <c r="N4" s="92"/>
      <c r="O4" s="92"/>
    </row>
    <row r="5" spans="1:15" x14ac:dyDescent="0.25">
      <c r="A5" s="92"/>
      <c r="B5" s="92"/>
      <c r="C5" s="92"/>
      <c r="D5" s="92"/>
      <c r="E5" s="92"/>
      <c r="F5" s="92"/>
      <c r="G5" s="92"/>
      <c r="H5" s="92"/>
      <c r="I5" s="92"/>
      <c r="J5" s="92"/>
      <c r="K5" s="92"/>
      <c r="L5" s="92"/>
      <c r="M5" s="92"/>
      <c r="N5" s="92"/>
      <c r="O5" s="92"/>
    </row>
    <row r="6" spans="1:15" x14ac:dyDescent="0.25">
      <c r="A6" s="1"/>
      <c r="B6" s="1"/>
      <c r="C6" s="1"/>
      <c r="D6" s="1"/>
      <c r="E6" s="1"/>
      <c r="F6" s="1"/>
      <c r="G6" s="1"/>
      <c r="H6" s="1"/>
      <c r="I6" s="1"/>
      <c r="J6" s="1"/>
      <c r="K6" s="1"/>
      <c r="L6" s="1"/>
      <c r="M6" s="1"/>
      <c r="N6" s="1"/>
      <c r="O6" s="1"/>
    </row>
    <row r="7" spans="1:15" x14ac:dyDescent="0.25">
      <c r="A7" s="103" t="s">
        <v>532</v>
      </c>
      <c r="B7" s="92"/>
      <c r="C7" s="92"/>
      <c r="D7" s="92"/>
      <c r="E7" s="92"/>
      <c r="F7" s="92"/>
      <c r="G7" s="92"/>
      <c r="H7" s="92"/>
      <c r="I7" s="92"/>
      <c r="J7" s="92"/>
      <c r="K7" s="92"/>
      <c r="L7" s="92"/>
      <c r="M7" s="92"/>
      <c r="N7" s="92"/>
      <c r="O7" s="92"/>
    </row>
    <row r="8" spans="1:15" x14ac:dyDescent="0.25">
      <c r="A8" s="92"/>
      <c r="B8" s="92"/>
      <c r="C8" s="92"/>
      <c r="D8" s="92"/>
      <c r="E8" s="92"/>
      <c r="F8" s="92"/>
      <c r="G8" s="92"/>
      <c r="H8" s="92"/>
      <c r="I8" s="92"/>
      <c r="J8" s="92"/>
      <c r="K8" s="92"/>
      <c r="L8" s="92"/>
      <c r="M8" s="92"/>
      <c r="N8" s="92"/>
      <c r="O8" s="92"/>
    </row>
    <row r="9" spans="1:15" x14ac:dyDescent="0.25">
      <c r="A9" s="92"/>
      <c r="B9" s="92"/>
      <c r="C9" s="92"/>
      <c r="D9" s="92"/>
      <c r="E9" s="92"/>
      <c r="F9" s="92"/>
      <c r="G9" s="92"/>
      <c r="H9" s="92"/>
      <c r="I9" s="92"/>
      <c r="J9" s="92"/>
      <c r="K9" s="92"/>
      <c r="L9" s="92"/>
      <c r="M9" s="92"/>
      <c r="N9" s="92"/>
      <c r="O9" s="92"/>
    </row>
    <row r="10" spans="1:15" x14ac:dyDescent="0.25">
      <c r="A10" s="103" t="s">
        <v>387</v>
      </c>
      <c r="B10" s="92"/>
      <c r="C10" s="92"/>
      <c r="D10" s="92"/>
      <c r="E10" s="92"/>
      <c r="F10" s="92"/>
      <c r="G10" s="92"/>
      <c r="H10" s="92"/>
      <c r="I10" s="92"/>
      <c r="J10" s="92"/>
      <c r="K10" s="92"/>
      <c r="L10" s="92"/>
      <c r="M10" s="92"/>
      <c r="N10" s="92"/>
      <c r="O10" s="92"/>
    </row>
    <row r="11" spans="1:15" x14ac:dyDescent="0.25">
      <c r="A11" s="92"/>
      <c r="B11" s="92"/>
      <c r="C11" s="92"/>
      <c r="D11" s="92"/>
      <c r="E11" s="92"/>
      <c r="F11" s="92"/>
      <c r="G11" s="92"/>
      <c r="H11" s="92"/>
      <c r="I11" s="92"/>
      <c r="J11" s="92"/>
      <c r="K11" s="92"/>
      <c r="L11" s="92"/>
      <c r="M11" s="92"/>
      <c r="N11" s="92"/>
      <c r="O11" s="92"/>
    </row>
    <row r="12" spans="1:15" x14ac:dyDescent="0.25">
      <c r="A12" s="92"/>
      <c r="B12" s="92"/>
      <c r="C12" s="92"/>
      <c r="D12" s="92"/>
      <c r="E12" s="92"/>
      <c r="F12" s="92"/>
      <c r="G12" s="92"/>
      <c r="H12" s="92"/>
      <c r="I12" s="92"/>
      <c r="J12" s="92"/>
      <c r="K12" s="92"/>
      <c r="L12" s="92"/>
      <c r="M12" s="92"/>
      <c r="N12" s="92"/>
      <c r="O12" s="92"/>
    </row>
    <row r="13" spans="1:15" x14ac:dyDescent="0.25">
      <c r="B13" s="92"/>
      <c r="C13" s="92"/>
      <c r="D13" s="92"/>
      <c r="E13" s="92"/>
      <c r="F13" s="92"/>
      <c r="G13" s="92"/>
      <c r="H13" s="92"/>
      <c r="I13" s="92"/>
      <c r="J13" s="92"/>
      <c r="K13" s="92"/>
      <c r="L13" s="92"/>
      <c r="M13" s="92"/>
      <c r="N13" s="92"/>
      <c r="O13" s="92"/>
    </row>
    <row r="14" spans="1:15" x14ac:dyDescent="0.25">
      <c r="B14" s="92"/>
      <c r="C14" s="92"/>
      <c r="D14" s="92"/>
      <c r="E14" s="92"/>
      <c r="F14" s="92"/>
      <c r="G14" s="92"/>
      <c r="H14" s="92"/>
      <c r="I14" s="92"/>
      <c r="J14" s="92"/>
      <c r="K14" s="92"/>
      <c r="L14" s="92"/>
      <c r="M14" s="92"/>
      <c r="N14" s="92"/>
      <c r="O14" s="92"/>
    </row>
    <row r="15" spans="1:15" x14ac:dyDescent="0.25">
      <c r="B15" s="1"/>
      <c r="C15" s="1"/>
      <c r="D15" s="1"/>
      <c r="E15" s="1"/>
      <c r="F15" s="1"/>
      <c r="G15" s="1"/>
      <c r="H15" s="1"/>
      <c r="I15" s="1"/>
      <c r="J15" s="1"/>
      <c r="K15" s="1"/>
      <c r="L15" s="1"/>
      <c r="M15" s="1"/>
      <c r="N15" s="1"/>
      <c r="O15" s="1"/>
    </row>
    <row r="16" spans="1:15" ht="28.5" customHeight="1" x14ac:dyDescent="0.25">
      <c r="B16" s="1"/>
      <c r="C16" s="337" t="s">
        <v>529</v>
      </c>
      <c r="D16" s="337"/>
      <c r="E16" s="337"/>
      <c r="F16" s="337"/>
      <c r="G16" s="337"/>
      <c r="H16" s="337"/>
      <c r="I16" s="337"/>
      <c r="J16" s="337"/>
      <c r="K16" s="337"/>
      <c r="L16" s="337"/>
      <c r="M16" s="337"/>
      <c r="N16" s="337"/>
      <c r="O16" s="337"/>
    </row>
    <row r="17" spans="1:15" x14ac:dyDescent="0.25">
      <c r="B17" s="1"/>
      <c r="C17" s="1"/>
      <c r="D17" s="1"/>
      <c r="E17" s="1"/>
      <c r="F17" s="1"/>
      <c r="G17" s="1"/>
      <c r="H17" s="1"/>
      <c r="I17" s="1"/>
      <c r="J17" s="1"/>
      <c r="K17" s="1"/>
      <c r="L17" s="1"/>
      <c r="M17" s="1"/>
      <c r="N17" s="1"/>
      <c r="O17" s="1"/>
    </row>
    <row r="18" spans="1:15" x14ac:dyDescent="0.25">
      <c r="B18" s="1"/>
      <c r="C18" s="1"/>
      <c r="D18" s="1"/>
      <c r="E18" s="1"/>
      <c r="F18" s="1"/>
      <c r="G18" s="1"/>
      <c r="H18" s="1"/>
      <c r="I18" s="1"/>
      <c r="J18" s="1"/>
      <c r="K18" s="1"/>
      <c r="L18" s="1"/>
      <c r="M18" s="1"/>
      <c r="N18" s="1"/>
      <c r="O18" s="1"/>
    </row>
    <row r="19" spans="1:15" x14ac:dyDescent="0.25">
      <c r="A19" s="93" t="s">
        <v>380</v>
      </c>
      <c r="B19" s="94"/>
      <c r="C19" s="95"/>
      <c r="D19" s="95"/>
      <c r="E19" s="95"/>
      <c r="F19" s="95"/>
      <c r="G19" s="95"/>
      <c r="H19" s="95"/>
      <c r="I19" s="95"/>
      <c r="J19" s="95"/>
      <c r="K19" s="95"/>
      <c r="L19" s="95"/>
      <c r="M19" s="95"/>
      <c r="N19" s="95"/>
      <c r="O19" s="96"/>
    </row>
    <row r="20" spans="1:15" x14ac:dyDescent="0.25">
      <c r="A20" s="256"/>
      <c r="B20" s="52"/>
      <c r="C20" s="52"/>
      <c r="D20" s="52"/>
      <c r="E20" s="52"/>
      <c r="F20" s="52"/>
      <c r="G20" s="52"/>
      <c r="H20" s="52"/>
      <c r="I20" s="52"/>
      <c r="J20" s="52"/>
      <c r="K20" s="52"/>
      <c r="L20" s="52"/>
      <c r="M20" s="52"/>
      <c r="N20" s="52"/>
      <c r="O20" s="98"/>
    </row>
    <row r="21" spans="1:15" x14ac:dyDescent="0.25">
      <c r="A21" s="256"/>
      <c r="B21" s="99" t="s">
        <v>510</v>
      </c>
      <c r="C21" s="99"/>
      <c r="D21" s="99"/>
      <c r="E21" s="99"/>
      <c r="F21" s="52"/>
      <c r="G21" s="52"/>
      <c r="H21" s="52"/>
      <c r="I21" s="52"/>
      <c r="J21" s="52"/>
      <c r="K21" s="52"/>
      <c r="L21" s="52"/>
      <c r="M21" s="52"/>
      <c r="N21" s="52"/>
      <c r="O21" s="98"/>
    </row>
    <row r="22" spans="1:15" x14ac:dyDescent="0.25">
      <c r="A22" s="256"/>
      <c r="B22" s="52" t="s">
        <v>537</v>
      </c>
      <c r="C22" s="52"/>
      <c r="D22" s="52"/>
      <c r="E22" s="52"/>
      <c r="F22" s="52"/>
      <c r="G22" s="52"/>
      <c r="H22" s="52"/>
      <c r="I22" s="52"/>
      <c r="J22" s="52"/>
      <c r="K22" s="52"/>
      <c r="L22" s="52"/>
      <c r="M22" s="52"/>
      <c r="N22" s="52"/>
      <c r="O22" s="98"/>
    </row>
    <row r="23" spans="1:15" x14ac:dyDescent="0.25">
      <c r="A23" s="256"/>
      <c r="B23" s="52" t="s">
        <v>511</v>
      </c>
      <c r="C23" s="52"/>
      <c r="D23" s="52"/>
      <c r="E23" s="52"/>
      <c r="F23" s="52"/>
      <c r="G23" s="52"/>
      <c r="H23" s="52"/>
      <c r="I23" s="52"/>
      <c r="J23" s="52"/>
      <c r="K23" s="52"/>
      <c r="L23" s="52"/>
      <c r="M23" s="341" t="s">
        <v>354</v>
      </c>
      <c r="N23" s="341"/>
      <c r="O23" s="342"/>
    </row>
    <row r="24" spans="1:15" x14ac:dyDescent="0.25">
      <c r="A24" s="256"/>
      <c r="B24" s="52"/>
      <c r="C24" s="52"/>
      <c r="D24" s="52"/>
      <c r="E24" s="52"/>
      <c r="F24" s="52"/>
      <c r="G24" s="52"/>
      <c r="H24" s="52"/>
      <c r="I24" s="52"/>
      <c r="J24" s="52"/>
      <c r="K24" s="52"/>
      <c r="L24" s="52"/>
      <c r="M24" s="52"/>
      <c r="N24" s="52"/>
      <c r="O24" s="98"/>
    </row>
    <row r="25" spans="1:15" x14ac:dyDescent="0.25">
      <c r="A25" s="256"/>
      <c r="B25" s="99" t="s">
        <v>512</v>
      </c>
      <c r="C25" s="52"/>
      <c r="D25" s="52"/>
      <c r="E25" s="52"/>
      <c r="F25" s="52"/>
      <c r="G25" s="52"/>
      <c r="H25" s="52"/>
      <c r="I25" s="52"/>
      <c r="J25" s="52"/>
      <c r="K25" s="52"/>
      <c r="L25" s="52"/>
      <c r="M25" s="52"/>
      <c r="N25" s="52"/>
      <c r="O25" s="98"/>
    </row>
    <row r="26" spans="1:15" x14ac:dyDescent="0.25">
      <c r="A26" s="256"/>
      <c r="B26" s="52" t="s">
        <v>350</v>
      </c>
      <c r="C26" s="52"/>
      <c r="D26" s="52"/>
      <c r="E26" s="52"/>
      <c r="F26" s="52"/>
      <c r="G26" s="52"/>
      <c r="H26" s="52"/>
      <c r="I26" s="52"/>
      <c r="J26" s="52"/>
      <c r="K26" s="52"/>
      <c r="L26" s="52"/>
      <c r="M26" s="52"/>
      <c r="N26" s="52"/>
      <c r="O26" s="98"/>
    </row>
    <row r="27" spans="1:15" x14ac:dyDescent="0.25">
      <c r="A27" s="256"/>
      <c r="B27" s="52" t="s">
        <v>351</v>
      </c>
      <c r="C27" s="52"/>
      <c r="D27" s="52"/>
      <c r="E27" s="52"/>
      <c r="F27" s="52"/>
      <c r="G27" s="52"/>
      <c r="H27" s="52"/>
      <c r="I27" s="52"/>
      <c r="J27" s="52"/>
      <c r="K27" s="52"/>
      <c r="L27" s="52"/>
      <c r="M27" s="52"/>
      <c r="N27" s="52"/>
      <c r="O27" s="98"/>
    </row>
    <row r="28" spans="1:15" x14ac:dyDescent="0.25">
      <c r="A28" s="257"/>
      <c r="B28" s="101"/>
      <c r="C28" s="101"/>
      <c r="D28" s="101"/>
      <c r="E28" s="101"/>
      <c r="F28" s="101"/>
      <c r="G28" s="101"/>
      <c r="H28" s="101"/>
      <c r="I28" s="101"/>
      <c r="J28" s="101"/>
      <c r="K28" s="101"/>
      <c r="L28" s="101"/>
      <c r="M28" s="101"/>
      <c r="N28" s="101"/>
      <c r="O28" s="102"/>
    </row>
    <row r="29" spans="1:15" x14ac:dyDescent="0.25">
      <c r="B29" s="1"/>
      <c r="C29" s="1"/>
      <c r="D29" s="1"/>
      <c r="E29" s="1"/>
      <c r="F29" s="1"/>
      <c r="G29" s="1"/>
      <c r="H29" s="1"/>
      <c r="I29" s="1"/>
      <c r="J29" s="1"/>
      <c r="K29" s="1"/>
      <c r="L29" s="1"/>
      <c r="M29" s="1"/>
      <c r="N29" s="1"/>
      <c r="O29" s="1"/>
    </row>
    <row r="30" spans="1:15" x14ac:dyDescent="0.25">
      <c r="B30" s="1"/>
      <c r="C30" s="1"/>
      <c r="D30" s="1"/>
      <c r="E30" s="1"/>
      <c r="F30" s="1"/>
      <c r="G30" s="1"/>
      <c r="H30" s="1"/>
      <c r="I30" s="1"/>
      <c r="J30" s="1"/>
      <c r="K30" s="1"/>
      <c r="L30" s="1"/>
      <c r="M30" s="1"/>
      <c r="N30" s="1"/>
      <c r="O30" s="1"/>
    </row>
    <row r="31" spans="1:15" x14ac:dyDescent="0.25">
      <c r="B31" s="1"/>
      <c r="C31" s="1"/>
      <c r="D31" s="1"/>
      <c r="E31" s="1"/>
      <c r="F31" s="1"/>
      <c r="G31" s="1"/>
      <c r="H31" s="1"/>
      <c r="I31" s="1"/>
      <c r="J31" s="1"/>
      <c r="K31" s="1"/>
      <c r="L31" s="1"/>
      <c r="M31" s="1"/>
      <c r="N31" s="1"/>
      <c r="O31" s="1"/>
    </row>
    <row r="32" spans="1:15" x14ac:dyDescent="0.25">
      <c r="B32" s="1"/>
      <c r="C32" s="1"/>
      <c r="D32" s="1"/>
      <c r="E32" s="1"/>
      <c r="F32" s="1"/>
      <c r="G32" s="1"/>
      <c r="H32" s="1"/>
      <c r="I32" s="1"/>
      <c r="J32" s="1"/>
      <c r="K32" s="1"/>
      <c r="L32" s="1"/>
      <c r="M32" s="1"/>
      <c r="N32" s="1"/>
      <c r="O32" s="1"/>
    </row>
    <row r="33" spans="1:15" x14ac:dyDescent="0.25">
      <c r="A33" s="93" t="s">
        <v>355</v>
      </c>
      <c r="B33" s="94"/>
      <c r="C33" s="95"/>
      <c r="D33" s="95"/>
      <c r="E33" s="95"/>
      <c r="F33" s="95"/>
      <c r="G33" s="95"/>
      <c r="H33" s="95"/>
      <c r="I33" s="95"/>
      <c r="J33" s="95"/>
      <c r="K33" s="95"/>
      <c r="L33" s="95"/>
      <c r="M33" s="95"/>
      <c r="N33" s="95"/>
      <c r="O33" s="96"/>
    </row>
    <row r="34" spans="1:15" x14ac:dyDescent="0.25">
      <c r="A34" s="256"/>
      <c r="B34" s="52"/>
      <c r="C34" s="52"/>
      <c r="D34" s="52"/>
      <c r="E34" s="52"/>
      <c r="F34" s="52"/>
      <c r="G34" s="52"/>
      <c r="H34" s="52"/>
      <c r="I34" s="52"/>
      <c r="J34" s="52"/>
      <c r="K34" s="52"/>
      <c r="L34" s="52"/>
      <c r="M34" s="52"/>
      <c r="N34" s="52"/>
      <c r="O34" s="98"/>
    </row>
    <row r="35" spans="1:15" x14ac:dyDescent="0.25">
      <c r="A35" s="256"/>
      <c r="B35" s="99" t="s">
        <v>396</v>
      </c>
      <c r="C35" s="52"/>
      <c r="D35" s="52"/>
      <c r="E35" s="52"/>
      <c r="F35" s="52"/>
      <c r="G35" s="52"/>
      <c r="H35" s="52"/>
      <c r="I35" s="52"/>
      <c r="J35" s="52"/>
      <c r="K35" s="52"/>
      <c r="L35" s="52"/>
      <c r="M35" s="52"/>
      <c r="N35" s="52"/>
      <c r="O35" s="98"/>
    </row>
    <row r="36" spans="1:15" x14ac:dyDescent="0.25">
      <c r="A36" s="256"/>
      <c r="B36" s="52"/>
      <c r="C36" s="52"/>
      <c r="D36" s="52"/>
      <c r="E36" s="52"/>
      <c r="F36" s="52"/>
      <c r="G36" s="52"/>
      <c r="H36" s="52"/>
      <c r="I36" s="52"/>
      <c r="J36" s="52"/>
      <c r="K36" s="52"/>
      <c r="L36" s="52"/>
      <c r="M36" s="52"/>
      <c r="N36" s="52"/>
      <c r="O36" s="98"/>
    </row>
    <row r="37" spans="1:15" x14ac:dyDescent="0.25">
      <c r="A37" s="256"/>
      <c r="B37" s="99" t="s">
        <v>397</v>
      </c>
      <c r="C37" s="52"/>
      <c r="D37" s="52"/>
      <c r="E37" s="52"/>
      <c r="F37" s="52"/>
      <c r="G37" s="52"/>
      <c r="H37" s="52"/>
      <c r="I37" s="52"/>
      <c r="J37" s="52"/>
      <c r="K37" s="52"/>
      <c r="L37" s="52"/>
      <c r="M37" s="52"/>
      <c r="N37" s="52"/>
      <c r="O37" s="98"/>
    </row>
    <row r="38" spans="1:15" x14ac:dyDescent="0.25">
      <c r="A38" s="256"/>
      <c r="B38" s="52" t="s">
        <v>356</v>
      </c>
      <c r="C38" s="52"/>
      <c r="D38" s="52"/>
      <c r="E38" s="52"/>
      <c r="F38" s="52"/>
      <c r="G38" s="52"/>
      <c r="H38" s="52"/>
      <c r="I38" s="52"/>
      <c r="J38" s="52"/>
      <c r="K38" s="52"/>
      <c r="L38" s="52"/>
      <c r="M38" s="52"/>
      <c r="N38" s="52"/>
      <c r="O38" s="98"/>
    </row>
    <row r="39" spans="1:15" x14ac:dyDescent="0.25">
      <c r="A39" s="256"/>
      <c r="B39" s="52" t="s">
        <v>381</v>
      </c>
      <c r="C39" s="52"/>
      <c r="D39" s="52"/>
      <c r="E39" s="52"/>
      <c r="F39" s="52"/>
      <c r="G39" s="52"/>
      <c r="H39" s="52"/>
      <c r="I39" s="52"/>
      <c r="J39" s="52"/>
      <c r="K39" s="52"/>
      <c r="L39" s="52"/>
      <c r="M39" s="52"/>
      <c r="N39" s="52"/>
      <c r="O39" s="98"/>
    </row>
    <row r="40" spans="1:15" x14ac:dyDescent="0.25">
      <c r="A40" s="256"/>
      <c r="B40" s="52"/>
      <c r="C40" s="52"/>
      <c r="D40" s="52"/>
      <c r="E40" s="52"/>
      <c r="F40" s="52"/>
      <c r="G40" s="52"/>
      <c r="H40" s="52"/>
      <c r="I40" s="52"/>
      <c r="J40" s="52"/>
      <c r="K40" s="52"/>
      <c r="L40" s="52"/>
      <c r="M40" s="52"/>
      <c r="N40" s="52"/>
      <c r="O40" s="98"/>
    </row>
    <row r="41" spans="1:15" x14ac:dyDescent="0.25">
      <c r="A41" s="256"/>
      <c r="B41" s="99" t="s">
        <v>398</v>
      </c>
      <c r="C41" s="52"/>
      <c r="D41" s="52"/>
      <c r="E41" s="52"/>
      <c r="F41" s="52"/>
      <c r="G41" s="52"/>
      <c r="H41" s="52"/>
      <c r="I41" s="52"/>
      <c r="J41" s="52"/>
      <c r="K41" s="52"/>
      <c r="L41" s="52"/>
      <c r="M41" s="52"/>
      <c r="N41" s="52"/>
      <c r="O41" s="98"/>
    </row>
    <row r="42" spans="1:15" x14ac:dyDescent="0.25">
      <c r="A42" s="256"/>
      <c r="B42" s="52"/>
      <c r="C42" s="52"/>
      <c r="D42" s="52"/>
      <c r="E42" s="52"/>
      <c r="F42" s="52"/>
      <c r="G42" s="52"/>
      <c r="H42" s="52"/>
      <c r="I42" s="52"/>
      <c r="J42" s="52"/>
      <c r="K42" s="52"/>
      <c r="L42" s="52"/>
      <c r="M42" s="52"/>
      <c r="N42" s="52"/>
      <c r="O42" s="98"/>
    </row>
    <row r="43" spans="1:15" x14ac:dyDescent="0.25">
      <c r="A43" s="256"/>
      <c r="B43" s="99" t="s">
        <v>399</v>
      </c>
      <c r="C43" s="52"/>
      <c r="D43" s="52"/>
      <c r="E43" s="52"/>
      <c r="F43" s="52"/>
      <c r="G43" s="52"/>
      <c r="H43" s="52"/>
      <c r="I43" s="52"/>
      <c r="J43" s="52"/>
      <c r="K43" s="52"/>
      <c r="L43" s="52"/>
      <c r="M43" s="52"/>
      <c r="N43" s="52"/>
      <c r="O43" s="98"/>
    </row>
    <row r="44" spans="1:15" x14ac:dyDescent="0.25">
      <c r="A44" s="256"/>
      <c r="B44" s="52" t="s">
        <v>382</v>
      </c>
      <c r="C44" s="52"/>
      <c r="D44" s="52"/>
      <c r="E44" s="52"/>
      <c r="F44" s="52"/>
      <c r="G44" s="52"/>
      <c r="H44" s="52"/>
      <c r="I44" s="52"/>
      <c r="J44" s="52"/>
      <c r="K44" s="52"/>
      <c r="L44" s="52"/>
      <c r="M44" s="52"/>
      <c r="N44" s="52"/>
      <c r="O44" s="98"/>
    </row>
    <row r="45" spans="1:15" x14ac:dyDescent="0.25">
      <c r="A45" s="97"/>
      <c r="B45" s="52" t="s">
        <v>357</v>
      </c>
      <c r="C45" s="52"/>
      <c r="D45" s="52"/>
      <c r="E45" s="52"/>
      <c r="F45" s="52"/>
      <c r="G45" s="52"/>
      <c r="H45" s="52"/>
      <c r="I45" s="52"/>
      <c r="J45" s="52"/>
      <c r="K45" s="52"/>
      <c r="L45" s="52"/>
      <c r="M45" s="52"/>
      <c r="N45" s="52"/>
      <c r="O45" s="98"/>
    </row>
    <row r="46" spans="1:15" x14ac:dyDescent="0.25">
      <c r="A46" s="97"/>
      <c r="B46" s="52"/>
      <c r="C46" s="52"/>
      <c r="D46" s="52"/>
      <c r="E46" s="52"/>
      <c r="F46" s="52"/>
      <c r="G46" s="52"/>
      <c r="H46" s="52"/>
      <c r="I46" s="52"/>
      <c r="J46" s="52"/>
      <c r="K46" s="52"/>
      <c r="L46" s="52"/>
      <c r="M46" s="52"/>
      <c r="N46" s="52"/>
      <c r="O46" s="98"/>
    </row>
    <row r="47" spans="1:15" x14ac:dyDescent="0.25">
      <c r="A47" s="97"/>
      <c r="B47" s="99" t="s">
        <v>400</v>
      </c>
      <c r="C47" s="52"/>
      <c r="D47" s="52"/>
      <c r="E47" s="52"/>
      <c r="F47" s="52"/>
      <c r="G47" s="52"/>
      <c r="H47" s="52"/>
      <c r="I47" s="52"/>
      <c r="J47" s="52"/>
      <c r="K47" s="52"/>
      <c r="L47" s="52"/>
      <c r="M47" s="52"/>
      <c r="N47" s="52"/>
      <c r="O47" s="98"/>
    </row>
    <row r="48" spans="1:15" x14ac:dyDescent="0.25">
      <c r="A48" s="97"/>
      <c r="B48" s="52" t="s">
        <v>358</v>
      </c>
      <c r="C48" s="52"/>
      <c r="D48" s="52"/>
      <c r="E48" s="52"/>
      <c r="F48" s="52"/>
      <c r="G48" s="52"/>
      <c r="H48" s="52"/>
      <c r="I48" s="52"/>
      <c r="J48" s="52"/>
      <c r="K48" s="52"/>
      <c r="L48" s="52"/>
      <c r="M48" s="52"/>
      <c r="N48" s="52"/>
      <c r="O48" s="98"/>
    </row>
    <row r="49" spans="1:15" x14ac:dyDescent="0.25">
      <c r="A49" s="97"/>
      <c r="B49" s="52" t="s">
        <v>383</v>
      </c>
      <c r="C49" s="52"/>
      <c r="D49" s="52"/>
      <c r="E49" s="52"/>
      <c r="F49" s="52"/>
      <c r="G49" s="52"/>
      <c r="H49" s="52"/>
      <c r="I49" s="52"/>
      <c r="J49" s="52"/>
      <c r="K49" s="52"/>
      <c r="L49" s="52"/>
      <c r="M49" s="52"/>
      <c r="N49" s="52"/>
      <c r="O49" s="98"/>
    </row>
    <row r="50" spans="1:15" x14ac:dyDescent="0.25">
      <c r="A50" s="97"/>
      <c r="B50" s="52" t="s">
        <v>359</v>
      </c>
      <c r="C50" s="52"/>
      <c r="D50" s="52"/>
      <c r="E50" s="52"/>
      <c r="F50" s="52"/>
      <c r="G50" s="52"/>
      <c r="H50" s="52"/>
      <c r="I50" s="52"/>
      <c r="J50" s="52"/>
      <c r="K50" s="52"/>
      <c r="L50" s="52"/>
      <c r="M50" s="52"/>
      <c r="N50" s="52"/>
      <c r="O50" s="98"/>
    </row>
    <row r="51" spans="1:15" x14ac:dyDescent="0.25">
      <c r="A51" s="97"/>
      <c r="B51" s="52" t="s">
        <v>360</v>
      </c>
      <c r="C51" s="52"/>
      <c r="D51" s="52"/>
      <c r="E51" s="52"/>
      <c r="F51" s="52"/>
      <c r="G51" s="52"/>
      <c r="H51" s="52"/>
      <c r="I51" s="52"/>
      <c r="J51" s="52"/>
      <c r="K51" s="52"/>
      <c r="L51" s="52"/>
      <c r="M51" s="52"/>
      <c r="N51" s="52"/>
      <c r="O51" s="98"/>
    </row>
    <row r="52" spans="1:15" x14ac:dyDescent="0.25">
      <c r="A52" s="100"/>
      <c r="B52" s="101"/>
      <c r="C52" s="101"/>
      <c r="D52" s="101"/>
      <c r="E52" s="101"/>
      <c r="F52" s="101"/>
      <c r="G52" s="101"/>
      <c r="H52" s="101"/>
      <c r="I52" s="101"/>
      <c r="J52" s="101"/>
      <c r="K52" s="101"/>
      <c r="L52" s="101"/>
      <c r="M52" s="101"/>
      <c r="N52" s="101"/>
      <c r="O52" s="102"/>
    </row>
    <row r="53" spans="1:15" x14ac:dyDescent="0.25">
      <c r="A53" s="237"/>
      <c r="B53" s="258" t="s">
        <v>513</v>
      </c>
      <c r="C53" s="258"/>
      <c r="D53" s="258"/>
      <c r="E53" s="258"/>
      <c r="F53" s="258"/>
      <c r="G53" s="258"/>
      <c r="H53" s="258"/>
      <c r="I53" s="258"/>
      <c r="J53" s="258"/>
      <c r="K53" s="258"/>
      <c r="L53" s="259"/>
      <c r="M53" s="259"/>
      <c r="N53" s="259"/>
      <c r="O53" s="260"/>
    </row>
    <row r="54" spans="1:15" x14ac:dyDescent="0.25">
      <c r="A54" s="261"/>
      <c r="B54" s="262" t="s">
        <v>514</v>
      </c>
      <c r="C54" s="262"/>
      <c r="D54" s="262"/>
      <c r="E54" s="262"/>
      <c r="F54" s="262"/>
      <c r="G54" s="262"/>
      <c r="H54" s="262"/>
      <c r="I54" s="262"/>
      <c r="J54" s="262"/>
      <c r="K54" s="262"/>
      <c r="L54" s="263"/>
      <c r="M54" s="263"/>
      <c r="N54" s="263"/>
      <c r="O54" s="264"/>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338" t="s">
        <v>475</v>
      </c>
      <c r="B58" s="338"/>
      <c r="C58" s="338"/>
      <c r="D58" s="338"/>
      <c r="E58" s="338"/>
      <c r="F58" s="338"/>
      <c r="G58" s="338"/>
      <c r="H58" s="338"/>
      <c r="I58" s="338"/>
      <c r="J58" s="338"/>
      <c r="K58" s="338"/>
      <c r="L58" s="338"/>
      <c r="M58" s="338"/>
      <c r="N58" s="338"/>
      <c r="O58" s="338"/>
    </row>
    <row r="59" spans="1:15" x14ac:dyDescent="0.25">
      <c r="A59" s="338"/>
      <c r="B59" s="338"/>
      <c r="C59" s="338"/>
      <c r="D59" s="338"/>
      <c r="E59" s="338"/>
      <c r="F59" s="338"/>
      <c r="G59" s="338"/>
      <c r="H59" s="338"/>
      <c r="I59" s="338"/>
      <c r="J59" s="338"/>
      <c r="K59" s="338"/>
      <c r="L59" s="338"/>
      <c r="M59" s="338"/>
      <c r="N59" s="338"/>
      <c r="O59" s="338"/>
    </row>
    <row r="60" spans="1:15" x14ac:dyDescent="0.25">
      <c r="A60" s="339" t="s">
        <v>476</v>
      </c>
      <c r="B60" s="339"/>
      <c r="C60" s="339"/>
      <c r="D60" s="339"/>
      <c r="E60" s="339"/>
      <c r="F60" s="339"/>
      <c r="G60" s="339"/>
      <c r="H60" s="339"/>
      <c r="I60" s="339"/>
      <c r="J60" s="339"/>
      <c r="K60" s="339"/>
      <c r="L60" s="339"/>
      <c r="M60" s="339"/>
      <c r="N60" s="339"/>
      <c r="O60" s="339"/>
    </row>
    <row r="61" spans="1:15" x14ac:dyDescent="0.25">
      <c r="A61" s="339"/>
      <c r="B61" s="339"/>
      <c r="C61" s="339"/>
      <c r="D61" s="339"/>
      <c r="E61" s="339"/>
      <c r="F61" s="339"/>
      <c r="G61" s="339"/>
      <c r="H61" s="339"/>
      <c r="I61" s="339"/>
      <c r="J61" s="339"/>
      <c r="K61" s="339"/>
      <c r="L61" s="339"/>
      <c r="M61" s="339"/>
      <c r="N61" s="339"/>
      <c r="O61" s="339"/>
    </row>
    <row r="62" spans="1:15" x14ac:dyDescent="0.25">
      <c r="A62" s="340" t="s">
        <v>533</v>
      </c>
      <c r="B62" s="339"/>
      <c r="C62" s="339"/>
      <c r="D62" s="339"/>
      <c r="E62" s="339"/>
      <c r="F62" s="339"/>
      <c r="G62" s="339"/>
      <c r="H62" s="339"/>
      <c r="I62" s="339"/>
      <c r="J62" s="339"/>
      <c r="K62" s="339"/>
      <c r="L62" s="339"/>
      <c r="M62" s="339"/>
      <c r="N62" s="339"/>
      <c r="O62" s="339"/>
    </row>
    <row r="63" spans="1:15" x14ac:dyDescent="0.25">
      <c r="A63" s="339"/>
      <c r="B63" s="339"/>
      <c r="C63" s="339"/>
      <c r="D63" s="339"/>
      <c r="E63" s="339"/>
      <c r="F63" s="339"/>
      <c r="G63" s="339"/>
      <c r="H63" s="339"/>
      <c r="I63" s="339"/>
      <c r="J63" s="339"/>
      <c r="K63" s="339"/>
      <c r="L63" s="339"/>
      <c r="M63" s="339"/>
      <c r="N63" s="339"/>
      <c r="O63" s="339"/>
    </row>
  </sheetData>
  <sheetProtection password="D868" sheet="1" objects="1" scenarios="1"/>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topLeftCell="A10" workbookViewId="0">
      <selection activeCell="D24" sqref="D24:F24"/>
    </sheetView>
  </sheetViews>
  <sheetFormatPr baseColWidth="10" defaultRowHeight="15" x14ac:dyDescent="0.25"/>
  <cols>
    <col min="2" max="2" width="17.5703125" customWidth="1"/>
    <col min="3" max="3" width="19.7109375" customWidth="1"/>
    <col min="5" max="5" width="13" customWidth="1"/>
    <col min="6" max="6" width="67.7109375" customWidth="1"/>
    <col min="7" max="7" width="17.42578125" customWidth="1"/>
    <col min="8" max="8" width="28.85546875" customWidth="1"/>
    <col min="9" max="9" width="33.5703125" customWidth="1"/>
    <col min="10" max="10" width="25.42578125" customWidth="1"/>
  </cols>
  <sheetData>
    <row r="1" spans="1:10" ht="20.25" x14ac:dyDescent="0.25">
      <c r="A1" s="374" t="s">
        <v>370</v>
      </c>
      <c r="B1" s="374"/>
      <c r="C1" s="374"/>
      <c r="D1" s="374"/>
      <c r="E1" s="374"/>
      <c r="F1" s="374"/>
      <c r="G1" s="374"/>
      <c r="H1" s="374"/>
      <c r="I1" s="374"/>
      <c r="J1" s="374"/>
    </row>
    <row r="2" spans="1:10" ht="18" x14ac:dyDescent="0.25">
      <c r="A2" s="375" t="s">
        <v>515</v>
      </c>
      <c r="B2" s="375"/>
      <c r="C2" s="375"/>
      <c r="D2" s="375"/>
      <c r="E2" s="375"/>
      <c r="F2" s="375"/>
      <c r="G2" s="375"/>
      <c r="H2" s="375"/>
      <c r="I2" s="375"/>
      <c r="J2" s="375"/>
    </row>
    <row r="3" spans="1:10" x14ac:dyDescent="0.25">
      <c r="A3" s="2"/>
      <c r="B3" s="2"/>
      <c r="C3" s="2"/>
      <c r="D3" s="2"/>
      <c r="E3" s="2"/>
      <c r="F3" s="2"/>
      <c r="G3" s="2"/>
      <c r="H3" s="2"/>
      <c r="I3" s="2"/>
      <c r="J3" s="2"/>
    </row>
    <row r="4" spans="1:10" x14ac:dyDescent="0.25">
      <c r="A4" s="2"/>
      <c r="B4" s="2"/>
      <c r="C4" s="2"/>
      <c r="D4" s="2"/>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ht="60.75" thickBot="1" x14ac:dyDescent="0.3">
      <c r="A7" s="1"/>
      <c r="B7" s="238" t="s">
        <v>371</v>
      </c>
      <c r="C7" s="238" t="s">
        <v>372</v>
      </c>
      <c r="D7" s="376" t="s">
        <v>374</v>
      </c>
      <c r="E7" s="376"/>
      <c r="F7" s="376"/>
      <c r="G7" s="111" t="s">
        <v>393</v>
      </c>
      <c r="H7" s="111" t="s">
        <v>392</v>
      </c>
      <c r="I7" s="238" t="s">
        <v>379</v>
      </c>
      <c r="J7" s="238" t="s">
        <v>540</v>
      </c>
    </row>
    <row r="8" spans="1:10" ht="16.5" customHeight="1" thickTop="1" thickBot="1" x14ac:dyDescent="0.3">
      <c r="A8" s="1"/>
      <c r="B8" s="377" t="s">
        <v>384</v>
      </c>
      <c r="C8" s="346" t="s">
        <v>373</v>
      </c>
      <c r="D8" s="378" t="s">
        <v>375</v>
      </c>
      <c r="E8" s="379"/>
      <c r="F8" s="380"/>
      <c r="G8" s="363" t="s">
        <v>516</v>
      </c>
      <c r="H8" s="273"/>
      <c r="I8" s="349" t="s">
        <v>388</v>
      </c>
      <c r="J8" s="346" t="s">
        <v>536</v>
      </c>
    </row>
    <row r="9" spans="1:10" ht="28.5" customHeight="1" thickTop="1" thickBot="1" x14ac:dyDescent="0.3">
      <c r="A9" s="1"/>
      <c r="B9" s="377"/>
      <c r="C9" s="347"/>
      <c r="D9" s="382" t="s">
        <v>531</v>
      </c>
      <c r="E9" s="382"/>
      <c r="F9" s="382"/>
      <c r="G9" s="365"/>
      <c r="H9" s="110"/>
      <c r="I9" s="351"/>
      <c r="J9" s="347"/>
    </row>
    <row r="10" spans="1:10" ht="16.5" thickTop="1" thickBot="1" x14ac:dyDescent="0.3">
      <c r="A10" s="1"/>
      <c r="B10" s="377"/>
      <c r="C10" s="347"/>
      <c r="D10" s="343" t="s">
        <v>376</v>
      </c>
      <c r="E10" s="344"/>
      <c r="F10" s="345"/>
      <c r="G10" s="364"/>
      <c r="H10" s="273"/>
      <c r="I10" s="351"/>
      <c r="J10" s="347"/>
    </row>
    <row r="11" spans="1:10" ht="16.5" thickTop="1" thickBot="1" x14ac:dyDescent="0.3">
      <c r="A11" s="1"/>
      <c r="B11" s="377"/>
      <c r="C11" s="347"/>
      <c r="D11" s="343" t="s">
        <v>594</v>
      </c>
      <c r="E11" s="344"/>
      <c r="F11" s="345"/>
      <c r="G11" s="364"/>
      <c r="H11" s="273"/>
      <c r="I11" s="350"/>
      <c r="J11" s="347"/>
    </row>
    <row r="12" spans="1:10" ht="16.5" customHeight="1" thickTop="1" thickBot="1" x14ac:dyDescent="0.3">
      <c r="A12" s="1"/>
      <c r="B12" s="377"/>
      <c r="C12" s="347"/>
      <c r="D12" s="386" t="s">
        <v>386</v>
      </c>
      <c r="E12" s="386"/>
      <c r="F12" s="386"/>
      <c r="G12" s="364"/>
      <c r="H12" s="274"/>
      <c r="I12" s="349" t="s">
        <v>389</v>
      </c>
      <c r="J12" s="347"/>
    </row>
    <row r="13" spans="1:10" ht="34.5" customHeight="1" thickTop="1" thickBot="1" x14ac:dyDescent="0.3">
      <c r="A13" s="1"/>
      <c r="B13" s="377"/>
      <c r="C13" s="347"/>
      <c r="D13" s="387" t="s">
        <v>378</v>
      </c>
      <c r="E13" s="387"/>
      <c r="F13" s="387"/>
      <c r="G13" s="365"/>
      <c r="H13" s="108"/>
      <c r="I13" s="350"/>
      <c r="J13" s="347"/>
    </row>
    <row r="14" spans="1:10" ht="16.5" thickTop="1" thickBot="1" x14ac:dyDescent="0.3">
      <c r="A14" s="1"/>
      <c r="B14" s="377"/>
      <c r="C14" s="347"/>
      <c r="D14" s="112" t="s">
        <v>563</v>
      </c>
      <c r="E14" s="95"/>
      <c r="F14" s="95"/>
      <c r="G14" s="364"/>
      <c r="H14" s="275"/>
      <c r="I14" s="349" t="s">
        <v>388</v>
      </c>
      <c r="J14" s="347"/>
    </row>
    <row r="15" spans="1:10" ht="16.5" thickTop="1" thickBot="1" x14ac:dyDescent="0.3">
      <c r="A15" s="1"/>
      <c r="B15" s="377"/>
      <c r="C15" s="347"/>
      <c r="D15" s="388" t="s">
        <v>352</v>
      </c>
      <c r="E15" s="388"/>
      <c r="F15" s="116" t="s">
        <v>305</v>
      </c>
      <c r="G15" s="365"/>
      <c r="H15" s="109"/>
      <c r="I15" s="351"/>
      <c r="J15" s="347"/>
    </row>
    <row r="16" spans="1:10" ht="23.25" customHeight="1" thickTop="1" thickBot="1" x14ac:dyDescent="0.3">
      <c r="A16" s="1"/>
      <c r="B16" s="377"/>
      <c r="C16" s="347"/>
      <c r="D16" s="353" t="s">
        <v>517</v>
      </c>
      <c r="E16" s="354"/>
      <c r="F16" s="355"/>
      <c r="G16" s="364"/>
      <c r="H16" s="275"/>
      <c r="I16" s="350"/>
      <c r="J16" s="347"/>
    </row>
    <row r="17" spans="1:10" ht="33" customHeight="1" thickTop="1" thickBot="1" x14ac:dyDescent="0.3">
      <c r="A17" s="1"/>
      <c r="B17" s="377"/>
      <c r="C17" s="347"/>
      <c r="D17" s="370" t="s">
        <v>530</v>
      </c>
      <c r="E17" s="370"/>
      <c r="F17" s="370"/>
      <c r="G17" s="381"/>
      <c r="H17" s="269"/>
      <c r="I17" s="230"/>
      <c r="J17" s="347"/>
    </row>
    <row r="18" spans="1:10" ht="16.5" thickTop="1" thickBot="1" x14ac:dyDescent="0.3">
      <c r="A18" s="1"/>
      <c r="B18" s="377"/>
      <c r="C18" s="347"/>
      <c r="D18" s="356" t="s">
        <v>518</v>
      </c>
      <c r="E18" s="357"/>
      <c r="F18" s="358"/>
      <c r="G18" s="272"/>
      <c r="H18" s="275"/>
      <c r="I18" s="349" t="s">
        <v>535</v>
      </c>
      <c r="J18" s="347"/>
    </row>
    <row r="19" spans="1:10" ht="16.5" thickTop="1" thickBot="1" x14ac:dyDescent="0.3">
      <c r="A19" s="1"/>
      <c r="B19" s="377"/>
      <c r="C19" s="347"/>
      <c r="D19" s="356" t="s">
        <v>539</v>
      </c>
      <c r="E19" s="357"/>
      <c r="F19" s="358"/>
      <c r="G19" s="272"/>
      <c r="H19" s="275"/>
      <c r="I19" s="351"/>
      <c r="J19" s="347"/>
    </row>
    <row r="20" spans="1:10" ht="16.5" thickTop="1" thickBot="1" x14ac:dyDescent="0.3">
      <c r="A20" s="1"/>
      <c r="B20" s="377"/>
      <c r="C20" s="347"/>
      <c r="D20" s="371" t="s">
        <v>519</v>
      </c>
      <c r="E20" s="372"/>
      <c r="F20" s="373"/>
      <c r="G20" s="272"/>
      <c r="H20" s="275"/>
      <c r="I20" s="351"/>
      <c r="J20" s="347"/>
    </row>
    <row r="21" spans="1:10" ht="16.5" thickTop="1" thickBot="1" x14ac:dyDescent="0.3">
      <c r="A21" s="1"/>
      <c r="B21" s="377"/>
      <c r="C21" s="347"/>
      <c r="D21" s="356" t="s">
        <v>520</v>
      </c>
      <c r="E21" s="357"/>
      <c r="F21" s="358"/>
      <c r="G21" s="272"/>
      <c r="H21" s="275"/>
      <c r="I21" s="351"/>
      <c r="J21" s="347"/>
    </row>
    <row r="22" spans="1:10" ht="16.5" thickTop="1" thickBot="1" x14ac:dyDescent="0.3">
      <c r="A22" s="1"/>
      <c r="B22" s="377"/>
      <c r="C22" s="347"/>
      <c r="D22" s="356" t="s">
        <v>521</v>
      </c>
      <c r="E22" s="357"/>
      <c r="F22" s="358"/>
      <c r="G22" s="272"/>
      <c r="H22" s="275"/>
      <c r="I22" s="351"/>
      <c r="J22" s="347"/>
    </row>
    <row r="23" spans="1:10" ht="32.25" customHeight="1" thickTop="1" thickBot="1" x14ac:dyDescent="0.3">
      <c r="A23" s="1"/>
      <c r="B23" s="377"/>
      <c r="C23" s="348"/>
      <c r="D23" s="383" t="s">
        <v>636</v>
      </c>
      <c r="E23" s="384"/>
      <c r="F23" s="385"/>
      <c r="G23" s="226"/>
      <c r="H23" s="276"/>
      <c r="I23" s="350"/>
      <c r="J23" s="347"/>
    </row>
    <row r="24" spans="1:10" ht="16.5" thickTop="1" thickBot="1" x14ac:dyDescent="0.3">
      <c r="A24" s="1"/>
      <c r="B24" s="377"/>
      <c r="C24" s="359" t="s">
        <v>522</v>
      </c>
      <c r="D24" s="362" t="s">
        <v>377</v>
      </c>
      <c r="E24" s="362"/>
      <c r="F24" s="362"/>
      <c r="G24" s="363" t="s">
        <v>523</v>
      </c>
      <c r="H24" s="273"/>
      <c r="I24" s="349" t="s">
        <v>388</v>
      </c>
      <c r="J24" s="347"/>
    </row>
    <row r="25" spans="1:10" ht="16.5" thickTop="1" thickBot="1" x14ac:dyDescent="0.3">
      <c r="A25" s="1"/>
      <c r="B25" s="377"/>
      <c r="C25" s="360"/>
      <c r="D25" s="362" t="s">
        <v>385</v>
      </c>
      <c r="E25" s="362"/>
      <c r="F25" s="362"/>
      <c r="G25" s="364"/>
      <c r="H25" s="273"/>
      <c r="I25" s="350"/>
      <c r="J25" s="347"/>
    </row>
    <row r="26" spans="1:10" ht="15.75" thickTop="1" x14ac:dyDescent="0.25">
      <c r="A26" s="1"/>
      <c r="B26" s="377"/>
      <c r="C26" s="360"/>
      <c r="D26" s="228" t="s">
        <v>394</v>
      </c>
      <c r="E26" s="231"/>
      <c r="F26" s="227"/>
      <c r="G26" s="365"/>
      <c r="H26" s="389" t="s">
        <v>524</v>
      </c>
      <c r="I26" s="352" t="s">
        <v>534</v>
      </c>
      <c r="J26" s="347"/>
    </row>
    <row r="27" spans="1:10" x14ac:dyDescent="0.25">
      <c r="A27" s="1"/>
      <c r="B27" s="377"/>
      <c r="C27" s="360"/>
      <c r="D27" s="228" t="s">
        <v>390</v>
      </c>
      <c r="E27" s="231"/>
      <c r="F27" s="227"/>
      <c r="G27" s="365"/>
      <c r="H27" s="360"/>
      <c r="I27" s="352"/>
      <c r="J27" s="347"/>
    </row>
    <row r="28" spans="1:10" x14ac:dyDescent="0.25">
      <c r="A28" s="1"/>
      <c r="B28" s="377"/>
      <c r="C28" s="361"/>
      <c r="D28" s="228" t="s">
        <v>391</v>
      </c>
      <c r="E28" s="231"/>
      <c r="F28" s="227"/>
      <c r="G28" s="365"/>
      <c r="H28" s="361"/>
      <c r="I28" s="352"/>
      <c r="J28" s="347"/>
    </row>
    <row r="29" spans="1:10" ht="27.75" customHeight="1" thickBot="1" x14ac:dyDescent="0.3">
      <c r="A29" s="2"/>
      <c r="B29" s="377"/>
      <c r="C29" s="229"/>
      <c r="D29" s="114" t="s">
        <v>595</v>
      </c>
      <c r="E29" s="115"/>
      <c r="F29" s="115"/>
      <c r="G29" s="365"/>
      <c r="H29" s="270"/>
      <c r="I29" s="265"/>
      <c r="J29" s="347"/>
    </row>
    <row r="30" spans="1:10" ht="16.5" thickTop="1" thickBot="1" x14ac:dyDescent="0.3">
      <c r="A30" s="2"/>
      <c r="B30" s="377"/>
      <c r="C30" s="359" t="s">
        <v>538</v>
      </c>
      <c r="D30" s="228" t="s">
        <v>525</v>
      </c>
      <c r="E30" s="231"/>
      <c r="F30" s="231"/>
      <c r="G30" s="364"/>
      <c r="H30" s="273"/>
      <c r="I30" s="367" t="s">
        <v>388</v>
      </c>
      <c r="J30" s="347"/>
    </row>
    <row r="31" spans="1:10" ht="16.5" thickTop="1" thickBot="1" x14ac:dyDescent="0.3">
      <c r="A31" s="2"/>
      <c r="B31" s="377"/>
      <c r="C31" s="360"/>
      <c r="D31" s="228" t="s">
        <v>526</v>
      </c>
      <c r="E31" s="231"/>
      <c r="F31" s="231"/>
      <c r="G31" s="364"/>
      <c r="H31" s="273"/>
      <c r="I31" s="368"/>
      <c r="J31" s="347"/>
    </row>
    <row r="32" spans="1:10" ht="16.5" thickTop="1" thickBot="1" x14ac:dyDescent="0.3">
      <c r="A32" s="2"/>
      <c r="B32" s="377"/>
      <c r="C32" s="361"/>
      <c r="D32" s="228" t="s">
        <v>527</v>
      </c>
      <c r="E32" s="231"/>
      <c r="F32" s="231"/>
      <c r="G32" s="366"/>
      <c r="H32" s="273"/>
      <c r="I32" s="369"/>
      <c r="J32" s="348"/>
    </row>
    <row r="33" spans="1:10" ht="15.75" thickTop="1"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113" t="s">
        <v>528</v>
      </c>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row r="38" spans="1:10" x14ac:dyDescent="0.25">
      <c r="A38" s="2"/>
      <c r="B38" s="2"/>
      <c r="C38" s="2"/>
      <c r="D38" s="2"/>
      <c r="E38" s="2"/>
      <c r="F38" s="2"/>
      <c r="G38" s="2"/>
      <c r="H38" s="2"/>
      <c r="I38" s="2"/>
      <c r="J38" s="2"/>
    </row>
    <row r="39" spans="1:10" x14ac:dyDescent="0.25">
      <c r="A39" s="338" t="s">
        <v>475</v>
      </c>
      <c r="B39" s="338"/>
      <c r="C39" s="338"/>
      <c r="D39" s="338"/>
      <c r="E39" s="338"/>
      <c r="F39" s="338"/>
      <c r="G39" s="338"/>
      <c r="H39" s="338"/>
      <c r="I39" s="338"/>
      <c r="J39" s="338"/>
    </row>
    <row r="40" spans="1:10" x14ac:dyDescent="0.25">
      <c r="A40" s="266"/>
      <c r="B40" s="266"/>
      <c r="C40" s="266"/>
      <c r="D40" s="266"/>
      <c r="E40" s="266"/>
      <c r="F40" s="266"/>
      <c r="G40" s="266"/>
      <c r="H40" s="266"/>
      <c r="I40" s="266"/>
      <c r="J40" s="266"/>
    </row>
    <row r="41" spans="1:10" x14ac:dyDescent="0.25">
      <c r="A41" s="339" t="s">
        <v>476</v>
      </c>
      <c r="B41" s="339"/>
      <c r="C41" s="339"/>
      <c r="D41" s="339"/>
      <c r="E41" s="339"/>
      <c r="F41" s="339"/>
      <c r="G41" s="267"/>
      <c r="H41" s="267"/>
      <c r="I41" s="267"/>
      <c r="J41" s="267"/>
    </row>
    <row r="42" spans="1:10" ht="15" customHeight="1" x14ac:dyDescent="0.25">
      <c r="A42" s="340" t="s">
        <v>533</v>
      </c>
      <c r="B42" s="340"/>
      <c r="C42" s="340"/>
      <c r="D42" s="340"/>
      <c r="E42" s="340"/>
      <c r="F42" s="340"/>
      <c r="G42" s="340"/>
      <c r="H42" s="340"/>
      <c r="I42" s="267"/>
      <c r="J42" s="267"/>
    </row>
  </sheetData>
  <sheetProtection password="D868" sheet="1" objects="1" scenarios="1" formatColumns="0" formatRows="0"/>
  <mergeCells count="38">
    <mergeCell ref="A1:J1"/>
    <mergeCell ref="A2:J2"/>
    <mergeCell ref="D7:F7"/>
    <mergeCell ref="B8:B32"/>
    <mergeCell ref="C8:C23"/>
    <mergeCell ref="D8:F8"/>
    <mergeCell ref="G8:G17"/>
    <mergeCell ref="D9:F9"/>
    <mergeCell ref="D23:F23"/>
    <mergeCell ref="D10:F10"/>
    <mergeCell ref="D12:F12"/>
    <mergeCell ref="D13:F13"/>
    <mergeCell ref="D15:E15"/>
    <mergeCell ref="D25:F25"/>
    <mergeCell ref="H26:H28"/>
    <mergeCell ref="C30:C32"/>
    <mergeCell ref="I30:I32"/>
    <mergeCell ref="D17:F17"/>
    <mergeCell ref="D18:F18"/>
    <mergeCell ref="D19:F19"/>
    <mergeCell ref="D20:F20"/>
    <mergeCell ref="D21:F21"/>
    <mergeCell ref="D11:F11"/>
    <mergeCell ref="J8:J32"/>
    <mergeCell ref="I12:I13"/>
    <mergeCell ref="I8:I11"/>
    <mergeCell ref="A42:H42"/>
    <mergeCell ref="I26:I28"/>
    <mergeCell ref="I14:I16"/>
    <mergeCell ref="I18:I23"/>
    <mergeCell ref="D16:F16"/>
    <mergeCell ref="D22:F22"/>
    <mergeCell ref="A39:J39"/>
    <mergeCell ref="A41:F41"/>
    <mergeCell ref="C24:C28"/>
    <mergeCell ref="D24:F24"/>
    <mergeCell ref="G24:G32"/>
    <mergeCell ref="I24:I25"/>
  </mergeCells>
  <dataValidations count="1">
    <dataValidation type="list" allowBlank="1" showInputMessage="1" showErrorMessage="1" sqref="H8 H10:H12 H14 H16 H18:H22 H24:H25 H30:H32">
      <formula1>"Oui,Non"</formula1>
    </dataValidation>
  </dataValidations>
  <hyperlinks>
    <hyperlink ref="F15" r:id="rId1"/>
  </hyperlinks>
  <pageMargins left="0.70866141732283472" right="0.70866141732283472" top="0.74803149606299213" bottom="0.74803149606299213" header="0.31496062992125984" footer="0.31496062992125984"/>
  <pageSetup paperSize="9" scale="35"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45"/>
  <sheetViews>
    <sheetView showGridLines="0" topLeftCell="A282" zoomScale="80" zoomScaleNormal="80" workbookViewId="0">
      <selection activeCell="J304" sqref="J304"/>
    </sheetView>
  </sheetViews>
  <sheetFormatPr baseColWidth="10" defaultRowHeight="12.75" x14ac:dyDescent="0.2"/>
  <cols>
    <col min="1" max="1" width="14.85546875" style="150" customWidth="1"/>
    <col min="2" max="3" width="17.140625" style="150" customWidth="1"/>
    <col min="4" max="4" width="17.85546875" style="150" customWidth="1"/>
    <col min="5" max="5" width="15.5703125" style="150" customWidth="1"/>
    <col min="6" max="6" width="22.140625" style="150" customWidth="1"/>
    <col min="7" max="7" width="16" style="150" customWidth="1"/>
    <col min="8" max="8" width="18.5703125" style="150" customWidth="1"/>
    <col min="9" max="9" width="13.28515625" style="150" customWidth="1"/>
    <col min="10" max="10" width="15.28515625" style="150" customWidth="1"/>
    <col min="11" max="11" width="11.42578125" style="150"/>
    <col min="12" max="12" width="15.5703125" style="150" customWidth="1"/>
    <col min="13" max="13" width="11.42578125" style="150"/>
    <col min="14" max="14" width="15.28515625" style="150" customWidth="1"/>
    <col min="15" max="16384" width="11.42578125" style="150"/>
  </cols>
  <sheetData>
    <row r="1" spans="1:15" ht="22.5" customHeight="1" x14ac:dyDescent="0.2">
      <c r="A1" s="424" t="s">
        <v>100</v>
      </c>
      <c r="B1" s="425"/>
      <c r="C1" s="425"/>
      <c r="D1" s="425"/>
      <c r="E1" s="425"/>
      <c r="F1" s="425"/>
      <c r="G1" s="425"/>
      <c r="H1" s="425"/>
      <c r="I1" s="425"/>
      <c r="J1" s="425"/>
      <c r="K1" s="425"/>
      <c r="L1" s="425"/>
      <c r="M1" s="425"/>
      <c r="N1" s="426"/>
    </row>
    <row r="2" spans="1:15" ht="21.75" customHeight="1" x14ac:dyDescent="0.2">
      <c r="A2" s="427" t="s">
        <v>0</v>
      </c>
      <c r="B2" s="428"/>
      <c r="C2" s="428"/>
      <c r="D2" s="428"/>
      <c r="E2" s="428"/>
      <c r="F2" s="428"/>
      <c r="G2" s="428"/>
      <c r="H2" s="428"/>
      <c r="I2" s="428"/>
      <c r="J2" s="428"/>
      <c r="K2" s="428"/>
      <c r="L2" s="428"/>
      <c r="M2" s="428"/>
      <c r="N2" s="429"/>
    </row>
    <row r="3" spans="1:15" s="151" customFormat="1" ht="9.9499999999999993" customHeight="1" thickBot="1" x14ac:dyDescent="0.25">
      <c r="A3" s="48"/>
      <c r="B3" s="48"/>
      <c r="C3" s="48"/>
      <c r="D3" s="48"/>
      <c r="E3" s="48"/>
      <c r="F3" s="48"/>
      <c r="G3" s="48"/>
      <c r="H3" s="48"/>
      <c r="I3" s="48"/>
      <c r="J3" s="48"/>
      <c r="K3" s="48"/>
      <c r="L3" s="48"/>
      <c r="M3" s="48"/>
      <c r="N3" s="48"/>
    </row>
    <row r="4" spans="1:15" s="151" customFormat="1" ht="20.100000000000001" customHeight="1" thickTop="1" thickBot="1" x14ac:dyDescent="0.25">
      <c r="A4" s="447" t="s">
        <v>1</v>
      </c>
      <c r="B4" s="447"/>
      <c r="D4" s="443"/>
      <c r="E4" s="444"/>
      <c r="F4" s="445"/>
      <c r="G4" s="120"/>
      <c r="H4" s="121" t="s">
        <v>305</v>
      </c>
      <c r="I4" s="120"/>
      <c r="J4" s="120"/>
      <c r="K4" s="120"/>
      <c r="L4" s="120"/>
      <c r="M4" s="120"/>
      <c r="N4" s="120"/>
    </row>
    <row r="5" spans="1:15" ht="9.9499999999999993" customHeight="1" thickTop="1" thickBot="1" x14ac:dyDescent="0.25">
      <c r="A5" s="152"/>
      <c r="B5" s="152"/>
      <c r="D5" s="68"/>
      <c r="E5" s="68"/>
      <c r="F5" s="68"/>
      <c r="G5" s="68"/>
      <c r="H5" s="68"/>
      <c r="I5" s="68"/>
      <c r="J5" s="68"/>
      <c r="K5" s="68"/>
      <c r="L5" s="68"/>
      <c r="M5" s="68"/>
      <c r="N5" s="68"/>
    </row>
    <row r="6" spans="1:15" ht="20.100000000000001" customHeight="1" thickTop="1" thickBot="1" x14ac:dyDescent="0.25">
      <c r="A6" s="145" t="s">
        <v>91</v>
      </c>
      <c r="B6" s="152"/>
      <c r="D6" s="430"/>
      <c r="E6" s="431"/>
      <c r="F6" s="431"/>
      <c r="G6" s="431"/>
      <c r="H6" s="431"/>
      <c r="I6" s="431"/>
      <c r="J6" s="431"/>
      <c r="K6" s="431"/>
      <c r="L6" s="431"/>
      <c r="M6" s="431"/>
      <c r="N6" s="432"/>
    </row>
    <row r="7" spans="1:15" ht="9.9499999999999993" customHeight="1" thickTop="1" thickBot="1" x14ac:dyDescent="0.25">
      <c r="A7" s="145"/>
      <c r="B7" s="152"/>
      <c r="D7" s="147"/>
      <c r="E7" s="147"/>
      <c r="F7" s="147"/>
      <c r="G7" s="147"/>
      <c r="H7" s="147"/>
      <c r="I7" s="147"/>
      <c r="J7" s="147"/>
      <c r="K7" s="147"/>
      <c r="L7" s="147"/>
      <c r="M7" s="147"/>
      <c r="N7" s="147"/>
    </row>
    <row r="8" spans="1:15" ht="20.100000000000001" customHeight="1" thickTop="1" thickBot="1" x14ac:dyDescent="0.25">
      <c r="A8" s="145" t="s">
        <v>246</v>
      </c>
      <c r="B8" s="152"/>
      <c r="D8" s="430"/>
      <c r="E8" s="431"/>
      <c r="F8" s="431"/>
      <c r="G8" s="431"/>
      <c r="H8" s="431"/>
      <c r="I8" s="431"/>
      <c r="J8" s="431"/>
      <c r="K8" s="431"/>
      <c r="L8" s="431"/>
      <c r="M8" s="431"/>
      <c r="N8" s="432"/>
    </row>
    <row r="9" spans="1:15" ht="9.9499999999999993" customHeight="1" thickTop="1" thickBot="1" x14ac:dyDescent="0.25">
      <c r="A9" s="145"/>
      <c r="B9" s="152"/>
      <c r="D9" s="147"/>
      <c r="E9" s="147"/>
      <c r="F9" s="147"/>
      <c r="G9" s="147"/>
      <c r="H9" s="147"/>
      <c r="I9" s="147"/>
      <c r="J9" s="147"/>
      <c r="K9" s="147"/>
      <c r="L9" s="147"/>
      <c r="M9" s="147"/>
      <c r="N9" s="147"/>
    </row>
    <row r="10" spans="1:15" ht="20.100000000000001" customHeight="1" thickTop="1" thickBot="1" x14ac:dyDescent="0.25">
      <c r="A10" s="145" t="s">
        <v>247</v>
      </c>
      <c r="B10" s="152"/>
      <c r="D10" s="210"/>
      <c r="E10" s="68"/>
      <c r="F10" s="122" t="s">
        <v>294</v>
      </c>
      <c r="G10" s="430"/>
      <c r="H10" s="431"/>
      <c r="I10" s="431"/>
      <c r="J10" s="431"/>
      <c r="K10" s="432"/>
      <c r="L10" s="147"/>
      <c r="M10" s="147"/>
      <c r="N10" s="147"/>
    </row>
    <row r="11" spans="1:15" ht="9.9499999999999993" customHeight="1" thickTop="1" x14ac:dyDescent="0.2">
      <c r="A11" s="153"/>
      <c r="B11" s="153"/>
      <c r="C11" s="153"/>
      <c r="D11" s="213"/>
      <c r="E11" s="153"/>
      <c r="F11" s="153"/>
      <c r="G11" s="153"/>
      <c r="H11" s="153"/>
      <c r="I11" s="153"/>
      <c r="J11" s="153"/>
      <c r="K11" s="153"/>
      <c r="L11" s="153"/>
      <c r="M11" s="153"/>
      <c r="N11" s="153"/>
      <c r="O11" s="153"/>
    </row>
    <row r="12" spans="1:15" ht="20.100000000000001" customHeight="1" x14ac:dyDescent="0.2">
      <c r="A12" s="408" t="s">
        <v>92</v>
      </c>
      <c r="B12" s="408"/>
      <c r="C12" s="408"/>
      <c r="D12" s="408"/>
      <c r="E12" s="408"/>
      <c r="F12" s="408"/>
      <c r="G12" s="408"/>
      <c r="H12" s="408"/>
      <c r="I12" s="408"/>
      <c r="J12" s="408"/>
      <c r="K12" s="408"/>
      <c r="L12" s="408"/>
      <c r="M12" s="408"/>
      <c r="N12" s="408"/>
      <c r="O12" s="153"/>
    </row>
    <row r="13" spans="1:15" ht="9.9499999999999993" customHeight="1" thickBot="1" x14ac:dyDescent="0.25">
      <c r="A13" s="153"/>
      <c r="B13" s="153"/>
      <c r="C13" s="153"/>
      <c r="D13" s="153"/>
      <c r="E13" s="153"/>
      <c r="F13" s="153"/>
      <c r="G13" s="153"/>
      <c r="H13" s="153"/>
      <c r="I13" s="153"/>
      <c r="J13" s="153"/>
      <c r="K13" s="153"/>
      <c r="L13" s="153"/>
      <c r="M13" s="153"/>
      <c r="N13" s="153"/>
      <c r="O13" s="153"/>
    </row>
    <row r="14" spans="1:15" ht="20.100000000000001" customHeight="1" thickTop="1" thickBot="1" x14ac:dyDescent="0.25">
      <c r="A14" s="145" t="s">
        <v>2</v>
      </c>
      <c r="B14" s="430"/>
      <c r="C14" s="431"/>
      <c r="D14" s="432"/>
      <c r="F14" s="145" t="s">
        <v>3</v>
      </c>
      <c r="G14" s="430"/>
      <c r="H14" s="431"/>
      <c r="I14" s="431"/>
      <c r="J14" s="432"/>
    </row>
    <row r="15" spans="1:15" ht="9.9499999999999993" customHeight="1" thickTop="1" thickBot="1" x14ac:dyDescent="0.25">
      <c r="A15" s="152"/>
    </row>
    <row r="16" spans="1:15" ht="20.100000000000001" customHeight="1" thickTop="1" thickBot="1" x14ac:dyDescent="0.25">
      <c r="A16" s="145" t="s">
        <v>4</v>
      </c>
      <c r="B16" s="430"/>
      <c r="C16" s="431"/>
      <c r="D16" s="431"/>
      <c r="E16" s="431"/>
      <c r="F16" s="431"/>
      <c r="G16" s="431"/>
      <c r="H16" s="431"/>
      <c r="I16" s="431"/>
      <c r="J16" s="432"/>
    </row>
    <row r="17" spans="1:15" ht="9.9499999999999993" customHeight="1" thickTop="1" thickBot="1" x14ac:dyDescent="0.25">
      <c r="A17" s="152"/>
    </row>
    <row r="18" spans="1:15" ht="20.100000000000001" customHeight="1" thickTop="1" thickBot="1" x14ac:dyDescent="0.25">
      <c r="A18" s="145" t="s">
        <v>5</v>
      </c>
      <c r="B18" s="448"/>
      <c r="C18" s="449"/>
      <c r="F18" s="233" t="s">
        <v>465</v>
      </c>
      <c r="G18" s="401" t="s">
        <v>466</v>
      </c>
      <c r="H18" s="402"/>
      <c r="I18" s="402"/>
      <c r="J18" s="403"/>
    </row>
    <row r="19" spans="1:15" ht="9.9499999999999993" customHeight="1" thickTop="1" x14ac:dyDescent="0.2">
      <c r="A19" s="153"/>
      <c r="B19" s="153"/>
      <c r="C19" s="153"/>
      <c r="D19" s="153"/>
      <c r="E19" s="153"/>
      <c r="F19" s="153"/>
      <c r="G19" s="153"/>
      <c r="H19" s="153"/>
      <c r="I19" s="153"/>
      <c r="J19" s="153"/>
      <c r="K19" s="153"/>
      <c r="L19" s="153"/>
      <c r="M19" s="153"/>
      <c r="N19" s="153"/>
      <c r="O19" s="153"/>
    </row>
    <row r="20" spans="1:15" ht="20.100000000000001" customHeight="1" x14ac:dyDescent="0.2">
      <c r="A20" s="408" t="s">
        <v>93</v>
      </c>
      <c r="B20" s="408"/>
      <c r="C20" s="408"/>
      <c r="D20" s="408"/>
      <c r="E20" s="408"/>
      <c r="F20" s="408"/>
      <c r="G20" s="408"/>
      <c r="H20" s="408"/>
      <c r="I20" s="408"/>
      <c r="J20" s="408"/>
      <c r="K20" s="408"/>
      <c r="L20" s="408"/>
      <c r="M20" s="408"/>
      <c r="N20" s="408"/>
      <c r="O20" s="153"/>
    </row>
    <row r="21" spans="1:15" ht="9.9499999999999993" customHeight="1" thickBot="1" x14ac:dyDescent="0.25">
      <c r="A21" s="153"/>
      <c r="B21" s="153"/>
      <c r="C21" s="153"/>
      <c r="D21" s="153"/>
      <c r="E21" s="153"/>
      <c r="F21" s="153"/>
      <c r="G21" s="153"/>
      <c r="H21" s="153"/>
      <c r="I21" s="153"/>
      <c r="J21" s="153"/>
      <c r="K21" s="153"/>
      <c r="L21" s="153"/>
      <c r="M21" s="153"/>
      <c r="N21" s="153"/>
      <c r="O21" s="153"/>
    </row>
    <row r="22" spans="1:15" ht="20.100000000000001" customHeight="1" thickTop="1" thickBot="1" x14ac:dyDescent="0.25">
      <c r="A22" s="145" t="s">
        <v>409</v>
      </c>
      <c r="C22" s="206"/>
      <c r="E22" s="145" t="s">
        <v>7</v>
      </c>
      <c r="H22" s="206"/>
      <c r="J22" s="119" t="s">
        <v>306</v>
      </c>
      <c r="K22" s="239"/>
      <c r="L22" s="119" t="s">
        <v>307</v>
      </c>
      <c r="M22" s="239"/>
    </row>
    <row r="23" spans="1:15" ht="9.9499999999999993" customHeight="1" thickTop="1" thickBot="1" x14ac:dyDescent="0.25"/>
    <row r="24" spans="1:15" s="9" customFormat="1" ht="20.100000000000001" customHeight="1" thickTop="1" thickBot="1" x14ac:dyDescent="0.3">
      <c r="A24" s="145" t="s">
        <v>308</v>
      </c>
      <c r="C24" s="206"/>
      <c r="E24" s="446" t="s">
        <v>8</v>
      </c>
      <c r="F24" s="446"/>
      <c r="H24" s="450"/>
      <c r="I24" s="451"/>
      <c r="J24" s="452"/>
    </row>
    <row r="25" spans="1:15" s="9" customFormat="1" ht="9.9499999999999993" customHeight="1" thickTop="1" x14ac:dyDescent="0.25">
      <c r="A25" s="123"/>
      <c r="C25" s="124"/>
      <c r="E25" s="118"/>
      <c r="F25" s="118"/>
      <c r="H25" s="125"/>
      <c r="I25" s="125"/>
      <c r="J25" s="125"/>
    </row>
    <row r="26" spans="1:15" s="9" customFormat="1" ht="9.9499999999999993" customHeight="1" x14ac:dyDescent="0.25">
      <c r="A26" s="123"/>
      <c r="C26" s="124"/>
      <c r="E26" s="118"/>
      <c r="F26" s="118"/>
      <c r="H26" s="125"/>
      <c r="I26" s="125"/>
      <c r="J26" s="125"/>
    </row>
    <row r="27" spans="1:15" ht="9.9499999999999993" customHeight="1" thickBot="1" x14ac:dyDescent="0.25"/>
    <row r="28" spans="1:15" ht="20.100000000000001" customHeight="1" thickTop="1" thickBot="1" x14ac:dyDescent="0.25">
      <c r="A28" s="145" t="s">
        <v>9</v>
      </c>
      <c r="E28" s="119" t="s">
        <v>10</v>
      </c>
      <c r="F28" s="206"/>
      <c r="G28" s="119" t="s">
        <v>95</v>
      </c>
      <c r="H28" s="206"/>
      <c r="I28" s="119" t="s">
        <v>96</v>
      </c>
      <c r="J28" s="206"/>
      <c r="K28" s="119" t="s">
        <v>97</v>
      </c>
      <c r="L28" s="206"/>
      <c r="M28" s="119" t="s">
        <v>98</v>
      </c>
      <c r="N28" s="206"/>
    </row>
    <row r="29" spans="1:15" ht="9.9499999999999993" customHeight="1" thickTop="1" thickBot="1" x14ac:dyDescent="0.25">
      <c r="E29" s="126"/>
      <c r="G29" s="126"/>
      <c r="I29" s="126"/>
      <c r="K29" s="118"/>
      <c r="M29" s="118"/>
    </row>
    <row r="30" spans="1:15" ht="20.100000000000001" customHeight="1" thickTop="1" thickBot="1" x14ac:dyDescent="0.25">
      <c r="E30" s="119" t="s">
        <v>11</v>
      </c>
      <c r="F30" s="214"/>
      <c r="G30" s="119" t="s">
        <v>12</v>
      </c>
      <c r="H30" s="206"/>
      <c r="I30" s="119" t="s">
        <v>13</v>
      </c>
      <c r="J30" s="206"/>
      <c r="K30" s="119" t="s">
        <v>14</v>
      </c>
      <c r="L30" s="206"/>
      <c r="M30" s="119" t="s">
        <v>15</v>
      </c>
      <c r="N30" s="206"/>
    </row>
    <row r="31" spans="1:15" ht="9.9499999999999993" customHeight="1" thickTop="1" thickBot="1" x14ac:dyDescent="0.25">
      <c r="E31" s="126"/>
      <c r="G31" s="126"/>
    </row>
    <row r="32" spans="1:15" ht="20.100000000000001" customHeight="1" thickTop="1" thickBot="1" x14ac:dyDescent="0.25">
      <c r="E32" s="119" t="s">
        <v>16</v>
      </c>
      <c r="F32" s="206"/>
      <c r="G32" s="119" t="s">
        <v>17</v>
      </c>
      <c r="H32" s="206"/>
      <c r="K32" s="119" t="s">
        <v>18</v>
      </c>
      <c r="L32" s="206"/>
      <c r="M32" s="71"/>
    </row>
    <row r="33" spans="1:15" ht="9.9499999999999993" customHeight="1" thickTop="1" thickBot="1" x14ac:dyDescent="0.25">
      <c r="E33" s="118"/>
      <c r="F33" s="124"/>
      <c r="G33" s="118"/>
      <c r="H33" s="124"/>
      <c r="K33" s="118"/>
      <c r="L33" s="124"/>
    </row>
    <row r="34" spans="1:15" ht="33" customHeight="1" thickTop="1" thickBot="1" x14ac:dyDescent="0.25">
      <c r="A34" s="145" t="s">
        <v>101</v>
      </c>
      <c r="C34" s="453"/>
      <c r="D34" s="454"/>
      <c r="E34" s="454"/>
      <c r="F34" s="454"/>
      <c r="G34" s="454"/>
      <c r="H34" s="454"/>
      <c r="I34" s="454"/>
      <c r="J34" s="454"/>
      <c r="K34" s="454"/>
      <c r="L34" s="454"/>
      <c r="M34" s="454"/>
      <c r="N34" s="455"/>
    </row>
    <row r="35" spans="1:15" ht="9.9499999999999993" customHeight="1" thickTop="1" x14ac:dyDescent="0.2">
      <c r="A35" s="153"/>
      <c r="B35" s="153"/>
      <c r="C35" s="153"/>
      <c r="D35" s="153"/>
      <c r="E35" s="153"/>
      <c r="F35" s="153"/>
      <c r="G35" s="153"/>
      <c r="H35" s="153"/>
      <c r="I35" s="153"/>
      <c r="J35" s="153"/>
      <c r="K35" s="153"/>
      <c r="L35" s="153"/>
      <c r="M35" s="153"/>
      <c r="N35" s="153"/>
      <c r="O35" s="153"/>
    </row>
    <row r="36" spans="1:15" ht="20.100000000000001" customHeight="1" x14ac:dyDescent="0.2">
      <c r="A36" s="408" t="s">
        <v>624</v>
      </c>
      <c r="B36" s="408"/>
      <c r="C36" s="408"/>
      <c r="D36" s="408"/>
      <c r="E36" s="408"/>
      <c r="F36" s="408"/>
      <c r="G36" s="408"/>
      <c r="H36" s="408"/>
      <c r="I36" s="408"/>
      <c r="J36" s="408"/>
      <c r="K36" s="408"/>
      <c r="L36" s="408"/>
      <c r="M36" s="408"/>
      <c r="N36" s="408"/>
      <c r="O36" s="153"/>
    </row>
    <row r="37" spans="1:15" ht="9.9499999999999993" customHeight="1" thickBot="1" x14ac:dyDescent="0.25">
      <c r="A37" s="153"/>
      <c r="B37" s="153"/>
      <c r="C37" s="153"/>
      <c r="D37" s="153"/>
      <c r="E37" s="153"/>
      <c r="F37" s="153"/>
      <c r="G37" s="153"/>
      <c r="H37" s="153"/>
      <c r="I37" s="153"/>
      <c r="J37" s="153"/>
      <c r="K37" s="153"/>
      <c r="L37" s="153"/>
      <c r="M37" s="153"/>
      <c r="N37" s="153"/>
      <c r="O37" s="153"/>
    </row>
    <row r="38" spans="1:15" ht="20.100000000000001" customHeight="1" thickTop="1" thickBot="1" x14ac:dyDescent="0.25">
      <c r="A38" s="154" t="s">
        <v>19</v>
      </c>
      <c r="C38" s="456"/>
      <c r="D38" s="457"/>
      <c r="E38" s="457"/>
      <c r="F38" s="457"/>
      <c r="G38" s="457"/>
      <c r="H38" s="457"/>
      <c r="I38" s="458"/>
    </row>
    <row r="39" spans="1:15" ht="9.9499999999999993" customHeight="1" thickTop="1" x14ac:dyDescent="0.2"/>
    <row r="40" spans="1:15" ht="20.100000000000001" hidden="1" customHeight="1" thickTop="1" thickBot="1" x14ac:dyDescent="0.25">
      <c r="A40" s="145" t="s">
        <v>405</v>
      </c>
      <c r="D40" s="437"/>
      <c r="E40" s="438"/>
      <c r="F40" s="438"/>
      <c r="G40" s="438"/>
      <c r="H40" s="438"/>
      <c r="I40" s="439"/>
      <c r="J40" s="127"/>
      <c r="K40" s="127"/>
      <c r="L40" s="127"/>
    </row>
    <row r="41" spans="1:15" ht="20.100000000000001" hidden="1" customHeight="1" thickTop="1" thickBot="1" x14ac:dyDescent="0.25">
      <c r="A41" s="128" t="s">
        <v>406</v>
      </c>
      <c r="D41" s="440"/>
      <c r="E41" s="441"/>
      <c r="F41" s="441"/>
      <c r="G41" s="441"/>
      <c r="H41" s="441"/>
      <c r="I41" s="442"/>
    </row>
    <row r="42" spans="1:15" ht="9.9499999999999993" customHeight="1" x14ac:dyDescent="0.2"/>
    <row r="43" spans="1:15" ht="9.9499999999999993" customHeight="1" x14ac:dyDescent="0.2"/>
    <row r="44" spans="1:15" ht="9.9499999999999993" customHeight="1" thickBot="1" x14ac:dyDescent="0.25"/>
    <row r="45" spans="1:15" ht="20.100000000000001" customHeight="1" thickTop="1" thickBot="1" x14ac:dyDescent="0.25">
      <c r="A45" s="145" t="s">
        <v>568</v>
      </c>
      <c r="E45" s="205"/>
      <c r="G45" s="145" t="s">
        <v>292</v>
      </c>
      <c r="J45" s="459"/>
      <c r="K45" s="460"/>
    </row>
    <row r="46" spans="1:15" ht="9.9499999999999993" customHeight="1" thickTop="1" x14ac:dyDescent="0.2">
      <c r="A46" s="155"/>
    </row>
    <row r="47" spans="1:15" ht="21" customHeight="1" x14ac:dyDescent="0.2">
      <c r="A47" s="145" t="s">
        <v>290</v>
      </c>
      <c r="E47" s="409"/>
      <c r="F47" s="411"/>
      <c r="G47" s="9"/>
      <c r="H47" s="409"/>
      <c r="I47" s="410"/>
      <c r="J47" s="411"/>
      <c r="K47" s="9"/>
      <c r="L47" s="409"/>
      <c r="M47" s="410"/>
      <c r="N47" s="411"/>
    </row>
    <row r="48" spans="1:15" ht="9.9499999999999993" customHeight="1" x14ac:dyDescent="0.2">
      <c r="A48" s="155"/>
    </row>
    <row r="49" spans="1:15" s="9" customFormat="1" ht="20.100000000000001" customHeight="1" x14ac:dyDescent="0.25">
      <c r="A49" s="145" t="s">
        <v>293</v>
      </c>
      <c r="H49" s="433"/>
      <c r="I49" s="433"/>
      <c r="J49" s="433"/>
      <c r="K49" s="433"/>
      <c r="L49" s="433"/>
      <c r="M49" s="433"/>
      <c r="N49" s="433"/>
    </row>
    <row r="50" spans="1:15" ht="9.9499999999999993" customHeight="1" thickBot="1" x14ac:dyDescent="0.25">
      <c r="A50" s="155"/>
    </row>
    <row r="51" spans="1:15" s="9" customFormat="1" ht="20.100000000000001" customHeight="1" thickTop="1" thickBot="1" x14ac:dyDescent="0.3">
      <c r="A51" s="145" t="s">
        <v>22</v>
      </c>
      <c r="E51" s="205"/>
      <c r="H51" s="308" t="s">
        <v>590</v>
      </c>
      <c r="J51" s="475"/>
      <c r="K51" s="476"/>
      <c r="L51" s="476"/>
      <c r="M51" s="476"/>
      <c r="N51" s="477"/>
    </row>
    <row r="52" spans="1:15" ht="9.9499999999999993" customHeight="1" thickTop="1" thickBot="1" x14ac:dyDescent="0.25">
      <c r="A52" s="155"/>
    </row>
    <row r="53" spans="1:15" ht="20.100000000000001" customHeight="1" thickTop="1" thickBot="1" x14ac:dyDescent="0.25">
      <c r="A53" s="145" t="s">
        <v>569</v>
      </c>
      <c r="E53" s="205"/>
      <c r="H53" s="308" t="s">
        <v>589</v>
      </c>
      <c r="J53" s="478"/>
      <c r="K53" s="479"/>
      <c r="L53" s="479"/>
      <c r="M53" s="479"/>
      <c r="N53" s="480"/>
    </row>
    <row r="54" spans="1:15" ht="20.100000000000001" customHeight="1" thickTop="1" thickBot="1" x14ac:dyDescent="0.25">
      <c r="A54" s="308"/>
      <c r="E54" s="310"/>
      <c r="H54" s="308"/>
      <c r="J54" s="135"/>
      <c r="K54" s="135"/>
      <c r="L54" s="135"/>
      <c r="M54" s="135"/>
      <c r="N54" s="135"/>
    </row>
    <row r="55" spans="1:15" ht="20.100000000000001" customHeight="1" thickTop="1" thickBot="1" x14ac:dyDescent="0.25">
      <c r="A55" s="308" t="s">
        <v>591</v>
      </c>
      <c r="E55" s="430"/>
      <c r="F55" s="431"/>
      <c r="G55" s="431"/>
      <c r="H55" s="431"/>
      <c r="I55" s="431"/>
      <c r="J55" s="431"/>
      <c r="K55" s="431"/>
      <c r="L55" s="431"/>
      <c r="M55" s="431"/>
      <c r="N55" s="432"/>
    </row>
    <row r="56" spans="1:15" ht="9.9499999999999993" customHeight="1" thickTop="1" x14ac:dyDescent="0.2">
      <c r="A56" s="153"/>
      <c r="B56" s="153"/>
      <c r="C56" s="153"/>
      <c r="D56" s="153"/>
      <c r="E56" s="153"/>
      <c r="F56" s="153"/>
      <c r="G56" s="153"/>
      <c r="H56" s="153"/>
      <c r="I56" s="153"/>
      <c r="J56" s="153"/>
      <c r="K56" s="153"/>
      <c r="L56" s="153"/>
      <c r="M56" s="153"/>
      <c r="N56" s="153"/>
      <c r="O56" s="153"/>
    </row>
    <row r="57" spans="1:15" ht="20.100000000000001" customHeight="1" x14ac:dyDescent="0.2">
      <c r="A57" s="408" t="s">
        <v>23</v>
      </c>
      <c r="B57" s="408"/>
      <c r="C57" s="408"/>
      <c r="D57" s="408"/>
      <c r="E57" s="408"/>
      <c r="F57" s="408"/>
      <c r="G57" s="408"/>
      <c r="H57" s="408"/>
      <c r="I57" s="408"/>
      <c r="J57" s="408"/>
      <c r="K57" s="408"/>
      <c r="L57" s="408"/>
      <c r="M57" s="408"/>
      <c r="N57" s="408"/>
      <c r="O57" s="153"/>
    </row>
    <row r="58" spans="1:15" ht="9.9499999999999993" customHeight="1" x14ac:dyDescent="0.2">
      <c r="A58" s="153"/>
      <c r="B58" s="153"/>
      <c r="C58" s="153"/>
      <c r="D58" s="153"/>
      <c r="E58" s="153"/>
      <c r="F58" s="153"/>
      <c r="G58" s="153"/>
      <c r="H58" s="153"/>
      <c r="I58" s="153"/>
      <c r="J58" s="153"/>
      <c r="K58" s="153"/>
      <c r="L58" s="153"/>
      <c r="M58" s="153"/>
      <c r="N58" s="153"/>
      <c r="O58" s="153"/>
    </row>
    <row r="59" spans="1:15" ht="24.75" customHeight="1" thickBot="1" x14ac:dyDescent="0.25">
      <c r="A59" s="326" t="s">
        <v>623</v>
      </c>
    </row>
    <row r="60" spans="1:15" ht="279" customHeight="1" thickTop="1" thickBot="1" x14ac:dyDescent="0.25">
      <c r="A60" s="430"/>
      <c r="B60" s="431"/>
      <c r="C60" s="431"/>
      <c r="D60" s="431"/>
      <c r="E60" s="431"/>
      <c r="F60" s="431"/>
      <c r="G60" s="431"/>
      <c r="H60" s="431"/>
      <c r="I60" s="431"/>
      <c r="J60" s="431"/>
      <c r="K60" s="431"/>
      <c r="L60" s="431"/>
      <c r="M60" s="431"/>
      <c r="N60" s="432"/>
    </row>
    <row r="61" spans="1:15" ht="9.9499999999999993" customHeight="1" thickTop="1" x14ac:dyDescent="0.2">
      <c r="A61" s="153"/>
      <c r="B61" s="153"/>
      <c r="C61" s="153"/>
      <c r="D61" s="153"/>
      <c r="E61" s="153"/>
      <c r="F61" s="153"/>
      <c r="G61" s="153"/>
      <c r="H61" s="153"/>
      <c r="I61" s="153"/>
      <c r="J61" s="153"/>
      <c r="K61" s="153"/>
      <c r="L61" s="153"/>
      <c r="M61" s="153"/>
      <c r="N61" s="153"/>
      <c r="O61" s="153"/>
    </row>
    <row r="62" spans="1:15" ht="20.100000000000001" customHeight="1" thickBot="1" x14ac:dyDescent="0.25">
      <c r="A62" s="481" t="s">
        <v>597</v>
      </c>
      <c r="B62" s="481"/>
      <c r="C62" s="481"/>
      <c r="D62" s="481"/>
      <c r="E62" s="481"/>
      <c r="F62" s="481"/>
      <c r="G62" s="481"/>
      <c r="H62" s="481"/>
      <c r="I62" s="481"/>
      <c r="J62" s="481"/>
      <c r="K62" s="481"/>
      <c r="L62" s="481"/>
      <c r="M62" s="481"/>
      <c r="N62" s="481"/>
    </row>
    <row r="63" spans="1:15" ht="210.75" customHeight="1" thickTop="1" thickBot="1" x14ac:dyDescent="0.25">
      <c r="A63" s="430"/>
      <c r="B63" s="431"/>
      <c r="C63" s="431"/>
      <c r="D63" s="431"/>
      <c r="E63" s="431"/>
      <c r="F63" s="431"/>
      <c r="G63" s="431"/>
      <c r="H63" s="431"/>
      <c r="I63" s="431"/>
      <c r="J63" s="431"/>
      <c r="K63" s="431"/>
      <c r="L63" s="431"/>
      <c r="M63" s="431"/>
      <c r="N63" s="432"/>
    </row>
    <row r="64" spans="1:15" ht="9.9499999999999993" customHeight="1" thickTop="1" thickBot="1" x14ac:dyDescent="0.25">
      <c r="A64" s="153"/>
      <c r="B64" s="153"/>
      <c r="C64" s="153"/>
      <c r="D64" s="153"/>
      <c r="E64" s="153"/>
      <c r="F64" s="153"/>
      <c r="G64" s="153"/>
      <c r="H64" s="153"/>
      <c r="I64" s="153"/>
      <c r="J64" s="153"/>
      <c r="K64" s="153"/>
      <c r="L64" s="153"/>
      <c r="M64" s="153"/>
      <c r="N64" s="153"/>
      <c r="O64" s="153"/>
    </row>
    <row r="65" spans="1:15" ht="20.100000000000001" customHeight="1" thickTop="1" thickBot="1" x14ac:dyDescent="0.25">
      <c r="A65" s="145" t="s">
        <v>596</v>
      </c>
      <c r="E65" s="129"/>
      <c r="F65" s="440" t="s">
        <v>94</v>
      </c>
      <c r="G65" s="441"/>
      <c r="H65" s="442"/>
    </row>
    <row r="66" spans="1:15" ht="9.9499999999999993" customHeight="1" thickTop="1" x14ac:dyDescent="0.2">
      <c r="A66" s="153"/>
      <c r="B66" s="153"/>
      <c r="C66" s="153"/>
      <c r="D66" s="153"/>
      <c r="E66" s="153"/>
      <c r="F66" s="153"/>
      <c r="G66" s="153"/>
      <c r="H66" s="153"/>
      <c r="I66" s="153"/>
      <c r="J66" s="153"/>
      <c r="K66" s="153"/>
      <c r="L66" s="153"/>
      <c r="M66" s="153"/>
      <c r="N66" s="153"/>
      <c r="O66" s="153"/>
    </row>
    <row r="67" spans="1:15" ht="20.100000000000001" customHeight="1" thickBot="1" x14ac:dyDescent="0.25">
      <c r="A67" s="149" t="s">
        <v>542</v>
      </c>
      <c r="B67" s="153"/>
      <c r="C67" s="153"/>
      <c r="D67" s="153"/>
      <c r="E67" s="153"/>
      <c r="F67" s="153"/>
      <c r="G67" s="19" t="s">
        <v>128</v>
      </c>
      <c r="H67" s="153"/>
      <c r="I67" s="153"/>
      <c r="J67" s="153"/>
      <c r="K67" s="153"/>
      <c r="L67" s="153"/>
      <c r="M67" s="153"/>
      <c r="N67" s="153"/>
      <c r="O67" s="153"/>
    </row>
    <row r="68" spans="1:15" ht="105.75" customHeight="1" thickTop="1" thickBot="1" x14ac:dyDescent="0.25">
      <c r="A68" s="472"/>
      <c r="B68" s="473"/>
      <c r="C68" s="473"/>
      <c r="D68" s="473"/>
      <c r="E68" s="473"/>
      <c r="F68" s="473"/>
      <c r="G68" s="473"/>
      <c r="H68" s="473"/>
      <c r="I68" s="473"/>
      <c r="J68" s="473"/>
      <c r="K68" s="473"/>
      <c r="L68" s="473"/>
      <c r="M68" s="473"/>
      <c r="N68" s="474"/>
      <c r="O68" s="153"/>
    </row>
    <row r="69" spans="1:15" ht="9.9499999999999993" customHeight="1" thickTop="1" x14ac:dyDescent="0.2">
      <c r="A69" s="153"/>
      <c r="B69" s="153"/>
      <c r="C69" s="153"/>
      <c r="D69" s="153"/>
      <c r="E69" s="153"/>
      <c r="F69" s="153"/>
      <c r="G69" s="153"/>
      <c r="H69" s="153"/>
      <c r="I69" s="153"/>
      <c r="J69" s="153"/>
      <c r="K69" s="153"/>
      <c r="L69" s="153"/>
      <c r="M69" s="153"/>
      <c r="N69" s="153"/>
      <c r="O69" s="153"/>
    </row>
    <row r="70" spans="1:15" ht="15.95" customHeight="1" x14ac:dyDescent="0.2">
      <c r="A70" s="408" t="s">
        <v>129</v>
      </c>
      <c r="B70" s="408"/>
      <c r="C70" s="408"/>
      <c r="D70" s="408"/>
      <c r="E70" s="408"/>
      <c r="F70" s="408"/>
      <c r="G70" s="408"/>
      <c r="H70" s="408"/>
      <c r="I70" s="408"/>
      <c r="J70" s="408"/>
      <c r="K70" s="408"/>
      <c r="L70" s="408"/>
      <c r="M70" s="408"/>
      <c r="N70" s="408"/>
      <c r="O70" s="153"/>
    </row>
    <row r="71" spans="1:15" ht="14.25" x14ac:dyDescent="0.2">
      <c r="A71" s="153"/>
      <c r="B71" s="153"/>
      <c r="C71" s="153"/>
      <c r="D71" s="153"/>
      <c r="E71" s="153"/>
      <c r="F71" s="153"/>
      <c r="G71" s="153"/>
      <c r="H71" s="153"/>
      <c r="I71" s="153"/>
      <c r="J71" s="153"/>
      <c r="K71" s="153"/>
      <c r="L71" s="153"/>
      <c r="M71" s="153"/>
      <c r="N71" s="153"/>
      <c r="O71" s="153"/>
    </row>
    <row r="72" spans="1:15" ht="15" x14ac:dyDescent="0.25">
      <c r="A72" s="163" t="s">
        <v>425</v>
      </c>
      <c r="B72" s="156"/>
      <c r="C72" s="156"/>
      <c r="D72" s="156"/>
      <c r="E72" s="156"/>
      <c r="F72" s="156"/>
      <c r="G72" s="156"/>
      <c r="H72" s="156"/>
      <c r="I72" s="156"/>
      <c r="J72" s="156"/>
      <c r="K72" s="156"/>
      <c r="L72" s="156"/>
      <c r="M72" s="156"/>
      <c r="N72" s="156"/>
      <c r="O72" s="156"/>
    </row>
    <row r="73" spans="1:15" ht="9.9499999999999993" customHeight="1" thickBot="1" x14ac:dyDescent="0.25">
      <c r="A73" s="156"/>
      <c r="B73" s="156"/>
      <c r="C73" s="156"/>
      <c r="D73" s="156"/>
      <c r="E73" s="156"/>
      <c r="F73" s="156"/>
      <c r="G73" s="156"/>
      <c r="H73" s="156"/>
      <c r="I73" s="156"/>
      <c r="J73" s="156"/>
      <c r="K73" s="156"/>
      <c r="L73" s="156"/>
      <c r="M73" s="156"/>
      <c r="N73" s="156"/>
      <c r="O73" s="156"/>
    </row>
    <row r="74" spans="1:15" ht="20.100000000000001" customHeight="1" thickTop="1" thickBot="1" x14ac:dyDescent="0.25">
      <c r="A74" s="434"/>
      <c r="B74" s="435"/>
      <c r="C74" s="435"/>
      <c r="D74" s="435"/>
      <c r="E74" s="435"/>
      <c r="F74" s="435"/>
      <c r="G74" s="435"/>
      <c r="H74" s="435"/>
      <c r="I74" s="435"/>
      <c r="J74" s="435"/>
      <c r="K74" s="435"/>
      <c r="L74" s="436"/>
      <c r="M74" s="156"/>
      <c r="N74" s="156"/>
      <c r="O74" s="156"/>
    </row>
    <row r="75" spans="1:15" ht="20.100000000000001" customHeight="1" thickTop="1" thickBot="1" x14ac:dyDescent="0.25">
      <c r="A75" s="434"/>
      <c r="B75" s="435"/>
      <c r="C75" s="435"/>
      <c r="D75" s="435"/>
      <c r="E75" s="435"/>
      <c r="F75" s="435"/>
      <c r="G75" s="435"/>
      <c r="H75" s="435"/>
      <c r="I75" s="435"/>
      <c r="J75" s="435"/>
      <c r="K75" s="435"/>
      <c r="L75" s="436"/>
      <c r="M75" s="156"/>
      <c r="N75" s="156"/>
      <c r="O75" s="156"/>
    </row>
    <row r="76" spans="1:15" ht="20.100000000000001" customHeight="1" thickTop="1" thickBot="1" x14ac:dyDescent="0.25">
      <c r="A76" s="434"/>
      <c r="B76" s="435"/>
      <c r="C76" s="435"/>
      <c r="D76" s="435"/>
      <c r="E76" s="435"/>
      <c r="F76" s="435"/>
      <c r="G76" s="435"/>
      <c r="H76" s="435"/>
      <c r="I76" s="435"/>
      <c r="J76" s="435"/>
      <c r="K76" s="435"/>
      <c r="L76" s="436"/>
      <c r="M76" s="156"/>
      <c r="N76" s="156"/>
      <c r="O76" s="156"/>
    </row>
    <row r="77" spans="1:15" ht="15" thickTop="1" x14ac:dyDescent="0.2">
      <c r="A77" s="156"/>
      <c r="B77" s="156"/>
      <c r="C77" s="156"/>
      <c r="D77" s="156"/>
      <c r="E77" s="156"/>
      <c r="F77" s="156"/>
      <c r="G77" s="156"/>
      <c r="H77" s="156"/>
      <c r="I77" s="156"/>
      <c r="J77" s="156"/>
      <c r="K77" s="156"/>
      <c r="L77" s="156"/>
      <c r="M77" s="156"/>
      <c r="N77" s="156"/>
      <c r="O77" s="156"/>
    </row>
    <row r="78" spans="1:15" ht="15" x14ac:dyDescent="0.25">
      <c r="A78" s="163" t="s">
        <v>27</v>
      </c>
      <c r="B78" s="156"/>
      <c r="C78" s="156"/>
      <c r="D78" s="156"/>
      <c r="E78" s="156"/>
      <c r="F78" s="156"/>
      <c r="G78" s="156"/>
      <c r="H78" s="156"/>
      <c r="I78" s="156"/>
      <c r="J78" s="156"/>
      <c r="K78" s="156"/>
      <c r="L78" s="156"/>
      <c r="M78" s="156"/>
      <c r="N78" s="156"/>
      <c r="O78" s="156"/>
    </row>
    <row r="79" spans="1:15" ht="9.9499999999999993" customHeight="1" thickBot="1" x14ac:dyDescent="0.25">
      <c r="A79" s="156"/>
      <c r="B79" s="156"/>
      <c r="C79" s="156"/>
      <c r="D79" s="156"/>
      <c r="E79" s="156"/>
      <c r="F79" s="156"/>
      <c r="G79" s="156"/>
      <c r="H79" s="156"/>
      <c r="I79" s="156"/>
      <c r="J79" s="156"/>
      <c r="K79" s="156"/>
      <c r="L79" s="156"/>
      <c r="M79" s="156"/>
      <c r="N79" s="156"/>
      <c r="O79" s="156"/>
    </row>
    <row r="80" spans="1:15" ht="17.25" customHeight="1" thickTop="1" thickBot="1" x14ac:dyDescent="0.25">
      <c r="A80" s="472"/>
      <c r="B80" s="473"/>
      <c r="C80" s="473"/>
      <c r="D80" s="473"/>
      <c r="E80" s="473"/>
      <c r="F80" s="473"/>
      <c r="G80" s="473"/>
      <c r="H80" s="473"/>
      <c r="I80" s="473"/>
      <c r="J80" s="473"/>
      <c r="K80" s="473"/>
      <c r="L80" s="474"/>
      <c r="M80" s="156"/>
      <c r="N80" s="156"/>
      <c r="O80" s="156"/>
    </row>
    <row r="81" spans="1:15" ht="15.75" thickTop="1" thickBot="1" x14ac:dyDescent="0.25">
      <c r="A81" s="472"/>
      <c r="B81" s="473"/>
      <c r="C81" s="473"/>
      <c r="D81" s="473"/>
      <c r="E81" s="473"/>
      <c r="F81" s="473"/>
      <c r="G81" s="473"/>
      <c r="H81" s="473"/>
      <c r="I81" s="473"/>
      <c r="J81" s="473"/>
      <c r="K81" s="473"/>
      <c r="L81" s="474"/>
      <c r="M81" s="156"/>
      <c r="N81" s="156"/>
      <c r="O81" s="156"/>
    </row>
    <row r="82" spans="1:15" ht="15.75" thickTop="1" thickBot="1" x14ac:dyDescent="0.25">
      <c r="A82" s="472"/>
      <c r="B82" s="473"/>
      <c r="C82" s="473"/>
      <c r="D82" s="473"/>
      <c r="E82" s="473"/>
      <c r="F82" s="473"/>
      <c r="G82" s="473"/>
      <c r="H82" s="473"/>
      <c r="I82" s="473"/>
      <c r="J82" s="473"/>
      <c r="K82" s="473"/>
      <c r="L82" s="474"/>
      <c r="M82" s="156"/>
      <c r="N82" s="156"/>
      <c r="O82" s="156"/>
    </row>
    <row r="83" spans="1:15" ht="15.75" thickTop="1" thickBot="1" x14ac:dyDescent="0.25">
      <c r="A83" s="472"/>
      <c r="B83" s="473"/>
      <c r="C83" s="473"/>
      <c r="D83" s="473"/>
      <c r="E83" s="473"/>
      <c r="F83" s="473"/>
      <c r="G83" s="473"/>
      <c r="H83" s="473"/>
      <c r="I83" s="473"/>
      <c r="J83" s="473"/>
      <c r="K83" s="473"/>
      <c r="L83" s="474"/>
      <c r="M83" s="156"/>
      <c r="N83" s="156"/>
      <c r="O83" s="156"/>
    </row>
    <row r="84" spans="1:15" ht="15.75" thickTop="1" thickBot="1" x14ac:dyDescent="0.25">
      <c r="A84" s="472"/>
      <c r="B84" s="473"/>
      <c r="C84" s="473"/>
      <c r="D84" s="473"/>
      <c r="E84" s="473"/>
      <c r="F84" s="473"/>
      <c r="G84" s="473"/>
      <c r="H84" s="473"/>
      <c r="I84" s="473"/>
      <c r="J84" s="473"/>
      <c r="K84" s="473"/>
      <c r="L84" s="474"/>
      <c r="M84" s="153"/>
      <c r="N84" s="153"/>
      <c r="O84" s="153"/>
    </row>
    <row r="85" spans="1:15" ht="15" thickTop="1" x14ac:dyDescent="0.2">
      <c r="A85" s="153"/>
      <c r="B85" s="153"/>
      <c r="C85" s="153"/>
      <c r="D85" s="153"/>
      <c r="E85" s="153"/>
      <c r="F85" s="153"/>
      <c r="G85" s="153"/>
      <c r="H85" s="153"/>
      <c r="I85" s="153"/>
      <c r="J85" s="153"/>
      <c r="K85" s="153"/>
      <c r="L85" s="153"/>
      <c r="M85" s="153"/>
      <c r="N85" s="153"/>
      <c r="O85" s="153"/>
    </row>
    <row r="86" spans="1:15" ht="20.100000000000001" customHeight="1" x14ac:dyDescent="0.2">
      <c r="A86" s="408" t="s">
        <v>130</v>
      </c>
      <c r="B86" s="408"/>
      <c r="C86" s="408"/>
      <c r="D86" s="408"/>
      <c r="E86" s="408"/>
      <c r="F86" s="408"/>
      <c r="G86" s="408"/>
      <c r="H86" s="408"/>
      <c r="I86" s="408"/>
      <c r="J86" s="408"/>
      <c r="K86" s="408"/>
      <c r="L86" s="408"/>
      <c r="M86" s="408"/>
      <c r="N86" s="408"/>
      <c r="O86" s="153"/>
    </row>
    <row r="87" spans="1:15" ht="9.9499999999999993" customHeight="1" x14ac:dyDescent="0.2">
      <c r="A87" s="153"/>
      <c r="B87" s="153"/>
      <c r="C87" s="153"/>
      <c r="D87" s="153"/>
      <c r="E87" s="153"/>
      <c r="F87" s="153"/>
      <c r="G87" s="153"/>
      <c r="H87" s="153"/>
      <c r="I87" s="153"/>
      <c r="J87" s="153"/>
      <c r="K87" s="153"/>
      <c r="L87" s="153"/>
      <c r="M87" s="153"/>
      <c r="N87" s="153"/>
      <c r="O87" s="153"/>
    </row>
    <row r="88" spans="1:15" s="9" customFormat="1" ht="20.100000000000001" customHeight="1" x14ac:dyDescent="0.25">
      <c r="A88" s="173" t="s">
        <v>598</v>
      </c>
    </row>
    <row r="89" spans="1:15" ht="9.9499999999999993" customHeight="1" x14ac:dyDescent="0.2"/>
    <row r="90" spans="1:15" s="130" customFormat="1" x14ac:dyDescent="0.25">
      <c r="A90" s="130" t="s">
        <v>470</v>
      </c>
    </row>
    <row r="91" spans="1:15" ht="9.9499999999999993" customHeight="1" x14ac:dyDescent="0.2"/>
    <row r="92" spans="1:15" ht="8.1" customHeight="1" x14ac:dyDescent="0.2">
      <c r="A92" s="157"/>
      <c r="B92" s="157"/>
      <c r="C92" s="157"/>
      <c r="D92" s="157"/>
      <c r="E92" s="157"/>
      <c r="F92" s="157"/>
      <c r="G92" s="157"/>
      <c r="H92" s="157"/>
      <c r="I92" s="157"/>
      <c r="J92" s="157"/>
      <c r="K92" s="157"/>
      <c r="L92" s="157"/>
      <c r="M92" s="157"/>
      <c r="N92" s="157"/>
    </row>
    <row r="93" spans="1:15" ht="20.100000000000001" customHeight="1" x14ac:dyDescent="0.2">
      <c r="A93" s="137" t="s">
        <v>131</v>
      </c>
      <c r="B93" s="157"/>
      <c r="C93" s="157"/>
      <c r="D93" s="469"/>
      <c r="E93" s="470"/>
      <c r="F93" s="470"/>
      <c r="G93" s="470"/>
      <c r="H93" s="470"/>
      <c r="I93" s="470"/>
      <c r="J93" s="470"/>
      <c r="K93" s="470"/>
      <c r="L93" s="470"/>
      <c r="M93" s="471"/>
      <c r="N93" s="157"/>
    </row>
    <row r="94" spans="1:15" ht="8.1" customHeight="1" x14ac:dyDescent="0.2">
      <c r="A94" s="157"/>
      <c r="B94" s="157"/>
      <c r="C94" s="157"/>
      <c r="D94" s="157"/>
      <c r="E94" s="157"/>
      <c r="F94" s="157"/>
      <c r="G94" s="157"/>
      <c r="H94" s="157"/>
      <c r="I94" s="157"/>
      <c r="J94" s="157"/>
      <c r="K94" s="157"/>
      <c r="L94" s="157"/>
      <c r="M94" s="157"/>
      <c r="N94" s="157"/>
    </row>
    <row r="95" spans="1:15" ht="9.9499999999999993" customHeight="1" thickBot="1" x14ac:dyDescent="0.25"/>
    <row r="96" spans="1:15" ht="47.25" customHeight="1" thickTop="1" thickBot="1" x14ac:dyDescent="0.25">
      <c r="A96" s="145" t="s">
        <v>29</v>
      </c>
      <c r="B96" s="430"/>
      <c r="C96" s="431"/>
      <c r="D96" s="431"/>
      <c r="E96" s="431"/>
      <c r="F96" s="431"/>
      <c r="G96" s="431"/>
      <c r="H96" s="431"/>
      <c r="I96" s="431"/>
      <c r="J96" s="431"/>
      <c r="K96" s="431"/>
      <c r="L96" s="431"/>
      <c r="M96" s="431"/>
      <c r="N96" s="432"/>
    </row>
    <row r="97" spans="1:14" ht="9.9499999999999993" customHeight="1" thickTop="1" x14ac:dyDescent="0.2">
      <c r="A97" s="123"/>
      <c r="B97" s="147"/>
      <c r="C97" s="147"/>
      <c r="D97" s="147"/>
      <c r="E97" s="147"/>
      <c r="F97" s="147"/>
      <c r="G97" s="147"/>
      <c r="H97" s="147"/>
      <c r="I97" s="147"/>
      <c r="J97" s="147"/>
      <c r="K97" s="147"/>
      <c r="L97" s="147"/>
      <c r="M97" s="147"/>
      <c r="N97" s="147"/>
    </row>
    <row r="98" spans="1:14" s="9" customFormat="1" ht="20.100000000000001" customHeight="1" x14ac:dyDescent="0.25">
      <c r="A98" s="326" t="s">
        <v>599</v>
      </c>
    </row>
    <row r="100" spans="1:14" s="9" customFormat="1" ht="20.100000000000001" customHeight="1" x14ac:dyDescent="0.25">
      <c r="E100" s="400" t="s">
        <v>34</v>
      </c>
      <c r="F100" s="400"/>
      <c r="M100" s="400" t="s">
        <v>62</v>
      </c>
      <c r="N100" s="400"/>
    </row>
    <row r="101" spans="1:14" s="9" customFormat="1" ht="18" customHeight="1" x14ac:dyDescent="0.25">
      <c r="A101" s="123"/>
      <c r="M101" s="400"/>
      <c r="N101" s="400"/>
    </row>
    <row r="102" spans="1:14" s="9" customFormat="1" ht="20.100000000000001" customHeight="1" thickBot="1" x14ac:dyDescent="0.3">
      <c r="A102" s="136" t="s">
        <v>136</v>
      </c>
      <c r="K102" s="139"/>
    </row>
    <row r="103" spans="1:14" ht="20.100000000000001" customHeight="1" thickTop="1" thickBot="1" x14ac:dyDescent="0.25">
      <c r="A103" s="215"/>
      <c r="B103" s="150" t="s">
        <v>35</v>
      </c>
      <c r="E103" s="268"/>
      <c r="F103" s="150" t="s">
        <v>38</v>
      </c>
      <c r="H103" s="9"/>
      <c r="I103" s="9"/>
      <c r="K103" s="129"/>
      <c r="L103" s="208"/>
      <c r="M103" s="9" t="s">
        <v>63</v>
      </c>
    </row>
    <row r="104" spans="1:14" ht="20.100000000000001" customHeight="1" thickTop="1" thickBot="1" x14ac:dyDescent="0.25">
      <c r="A104" s="216"/>
      <c r="B104" s="150" t="s">
        <v>570</v>
      </c>
      <c r="E104" s="268"/>
      <c r="F104" s="150" t="s">
        <v>40</v>
      </c>
      <c r="K104" s="129"/>
      <c r="L104" s="208"/>
      <c r="M104" s="9" t="s">
        <v>64</v>
      </c>
    </row>
    <row r="105" spans="1:14" ht="20.100000000000001" customHeight="1" thickTop="1" thickBot="1" x14ac:dyDescent="0.25">
      <c r="A105" s="216"/>
      <c r="B105" s="150" t="s">
        <v>44</v>
      </c>
      <c r="E105" s="268"/>
      <c r="F105" s="150" t="s">
        <v>39</v>
      </c>
      <c r="K105" s="129"/>
      <c r="L105" s="208"/>
      <c r="M105" s="9" t="s">
        <v>469</v>
      </c>
    </row>
    <row r="106" spans="1:14" ht="20.100000000000001" customHeight="1" thickTop="1" thickBot="1" x14ac:dyDescent="0.25">
      <c r="A106" s="217"/>
      <c r="B106" s="150" t="s">
        <v>37</v>
      </c>
      <c r="E106" s="268"/>
      <c r="F106" s="150" t="s">
        <v>41</v>
      </c>
      <c r="K106" s="129"/>
      <c r="L106" s="208"/>
      <c r="M106" s="9" t="s">
        <v>66</v>
      </c>
    </row>
    <row r="107" spans="1:14" ht="14.25" thickTop="1" thickBot="1" x14ac:dyDescent="0.25">
      <c r="K107" s="129"/>
      <c r="L107" s="208"/>
      <c r="M107" s="9" t="s">
        <v>576</v>
      </c>
    </row>
    <row r="108" spans="1:14" s="9" customFormat="1" ht="20.100000000000001" customHeight="1" thickTop="1" thickBot="1" x14ac:dyDescent="0.3">
      <c r="A108" s="136" t="s">
        <v>637</v>
      </c>
      <c r="K108" s="139"/>
    </row>
    <row r="109" spans="1:14" ht="20.100000000000001" customHeight="1" thickTop="1" thickBot="1" x14ac:dyDescent="0.25">
      <c r="A109" s="215"/>
      <c r="B109" s="150" t="s">
        <v>43</v>
      </c>
      <c r="E109" s="271"/>
      <c r="F109" s="151"/>
      <c r="I109" s="208"/>
      <c r="J109" s="150" t="s">
        <v>55</v>
      </c>
      <c r="K109" s="129"/>
    </row>
    <row r="110" spans="1:14" ht="20.100000000000001" customHeight="1" thickTop="1" thickBot="1" x14ac:dyDescent="0.25">
      <c r="A110" s="216"/>
      <c r="B110" s="150" t="s">
        <v>45</v>
      </c>
      <c r="E110" s="208"/>
      <c r="F110" s="150" t="s">
        <v>52</v>
      </c>
      <c r="I110" s="208"/>
      <c r="J110" s="150" t="s">
        <v>56</v>
      </c>
      <c r="K110" s="129"/>
    </row>
    <row r="111" spans="1:14" ht="20.100000000000001" customHeight="1" thickTop="1" thickBot="1" x14ac:dyDescent="0.25">
      <c r="A111" s="216"/>
      <c r="B111" s="150" t="s">
        <v>46</v>
      </c>
      <c r="E111" s="208"/>
      <c r="F111" s="150" t="s">
        <v>53</v>
      </c>
      <c r="I111" s="208"/>
      <c r="J111" s="150" t="s">
        <v>593</v>
      </c>
      <c r="K111" s="129"/>
    </row>
    <row r="112" spans="1:14" ht="20.100000000000001" customHeight="1" thickTop="1" thickBot="1" x14ac:dyDescent="0.25">
      <c r="A112" s="216"/>
      <c r="B112" s="150" t="s">
        <v>47</v>
      </c>
      <c r="E112" s="208"/>
      <c r="F112" s="150" t="s">
        <v>135</v>
      </c>
      <c r="I112" s="208"/>
      <c r="J112" s="150" t="s">
        <v>58</v>
      </c>
      <c r="K112" s="129"/>
    </row>
    <row r="113" spans="1:14" ht="20.100000000000001" customHeight="1" thickTop="1" thickBot="1" x14ac:dyDescent="0.25">
      <c r="A113" s="216"/>
      <c r="B113" s="150" t="s">
        <v>48</v>
      </c>
      <c r="E113" s="208"/>
      <c r="F113" s="150" t="s">
        <v>54</v>
      </c>
      <c r="K113" s="129"/>
    </row>
    <row r="114" spans="1:14" ht="20.100000000000001" customHeight="1" thickTop="1" thickBot="1" x14ac:dyDescent="0.25">
      <c r="A114" s="216"/>
      <c r="B114" s="150" t="s">
        <v>49</v>
      </c>
      <c r="E114" s="208"/>
      <c r="F114" s="9" t="s">
        <v>407</v>
      </c>
      <c r="K114" s="129"/>
    </row>
    <row r="115" spans="1:14" ht="20.100000000000001" customHeight="1" thickTop="1" thickBot="1" x14ac:dyDescent="0.25">
      <c r="A115" s="216"/>
      <c r="B115" s="150" t="s">
        <v>467</v>
      </c>
      <c r="E115" s="208"/>
      <c r="F115" s="9" t="s">
        <v>408</v>
      </c>
      <c r="K115" s="129"/>
    </row>
    <row r="116" spans="1:14" ht="20.100000000000001" customHeight="1" thickTop="1" thickBot="1" x14ac:dyDescent="0.25">
      <c r="A116" s="216"/>
      <c r="B116" s="150" t="s">
        <v>468</v>
      </c>
      <c r="K116" s="129"/>
    </row>
    <row r="117" spans="1:14" ht="20.100000000000001" customHeight="1" thickTop="1" thickBot="1" x14ac:dyDescent="0.25">
      <c r="A117" s="217"/>
      <c r="B117" s="150" t="s">
        <v>59</v>
      </c>
      <c r="C117" s="430"/>
      <c r="D117" s="431"/>
      <c r="E117" s="431"/>
      <c r="F117" s="431"/>
      <c r="G117" s="432"/>
      <c r="K117" s="129"/>
    </row>
    <row r="118" spans="1:14" ht="14.25" thickTop="1" thickBot="1" x14ac:dyDescent="0.25"/>
    <row r="119" spans="1:14" ht="20.100000000000001" customHeight="1" thickTop="1" thickBot="1" x14ac:dyDescent="0.25">
      <c r="B119" s="131" t="s">
        <v>60</v>
      </c>
      <c r="C119" s="208"/>
      <c r="D119" s="150" t="s">
        <v>61</v>
      </c>
    </row>
    <row r="120" spans="1:14" ht="14.25" thickTop="1" thickBot="1" x14ac:dyDescent="0.25">
      <c r="B120" s="131"/>
      <c r="C120" s="147"/>
    </row>
    <row r="121" spans="1:14" ht="20.100000000000001" customHeight="1" thickTop="1" thickBot="1" x14ac:dyDescent="0.25">
      <c r="A121" s="136" t="s">
        <v>68</v>
      </c>
      <c r="B121" s="131"/>
      <c r="E121" s="316"/>
      <c r="G121" s="327" t="s">
        <v>627</v>
      </c>
      <c r="H121" s="317"/>
      <c r="J121" s="327" t="s">
        <v>628</v>
      </c>
      <c r="L121" s="317"/>
    </row>
    <row r="122" spans="1:14" ht="13.5" thickTop="1" x14ac:dyDescent="0.2">
      <c r="B122" s="131"/>
      <c r="C122" s="147"/>
    </row>
    <row r="123" spans="1:14" ht="11.25" customHeight="1" x14ac:dyDescent="0.2">
      <c r="A123" s="123"/>
      <c r="B123" s="147"/>
      <c r="C123" s="147"/>
      <c r="D123" s="147"/>
      <c r="E123" s="147"/>
      <c r="F123" s="147"/>
      <c r="G123" s="147"/>
      <c r="H123" s="147"/>
      <c r="I123" s="147"/>
      <c r="J123" s="147"/>
      <c r="K123" s="147"/>
      <c r="L123" s="147"/>
      <c r="M123" s="147"/>
      <c r="N123" s="147"/>
    </row>
    <row r="124" spans="1:14" ht="9.9499999999999993" customHeight="1" thickBot="1" x14ac:dyDescent="0.25"/>
    <row r="125" spans="1:14" ht="60" customHeight="1" thickTop="1" x14ac:dyDescent="0.2">
      <c r="A125" s="149" t="s">
        <v>132</v>
      </c>
      <c r="B125" s="390"/>
      <c r="C125" s="391"/>
      <c r="D125" s="391"/>
      <c r="E125" s="391"/>
      <c r="F125" s="391"/>
      <c r="G125" s="391"/>
      <c r="H125" s="391"/>
      <c r="I125" s="391"/>
      <c r="J125" s="391"/>
      <c r="K125" s="391"/>
      <c r="L125" s="391"/>
      <c r="M125" s="391"/>
      <c r="N125" s="392"/>
    </row>
    <row r="126" spans="1:14" ht="60" customHeight="1" x14ac:dyDescent="0.2">
      <c r="B126" s="393"/>
      <c r="C126" s="394"/>
      <c r="D126" s="394"/>
      <c r="E126" s="394"/>
      <c r="F126" s="394"/>
      <c r="G126" s="394"/>
      <c r="H126" s="394"/>
      <c r="I126" s="394"/>
      <c r="J126" s="394"/>
      <c r="K126" s="394"/>
      <c r="L126" s="394"/>
      <c r="M126" s="394"/>
      <c r="N126" s="395"/>
    </row>
    <row r="127" spans="1:14" ht="60" customHeight="1" x14ac:dyDescent="0.2">
      <c r="B127" s="393"/>
      <c r="C127" s="394"/>
      <c r="D127" s="394"/>
      <c r="E127" s="394"/>
      <c r="F127" s="394"/>
      <c r="G127" s="394"/>
      <c r="H127" s="394"/>
      <c r="I127" s="394"/>
      <c r="J127" s="394"/>
      <c r="K127" s="394"/>
      <c r="L127" s="394"/>
      <c r="M127" s="394"/>
      <c r="N127" s="395"/>
    </row>
    <row r="128" spans="1:14" ht="60" customHeight="1" thickBot="1" x14ac:dyDescent="0.25">
      <c r="B128" s="396"/>
      <c r="C128" s="397"/>
      <c r="D128" s="397"/>
      <c r="E128" s="397"/>
      <c r="F128" s="397"/>
      <c r="G128" s="397"/>
      <c r="H128" s="397"/>
      <c r="I128" s="397"/>
      <c r="J128" s="397"/>
      <c r="K128" s="397"/>
      <c r="L128" s="397"/>
      <c r="M128" s="397"/>
      <c r="N128" s="398"/>
    </row>
    <row r="129" spans="1:14" ht="9.9499999999999993" customHeight="1" thickTop="1" x14ac:dyDescent="0.2">
      <c r="B129" s="132"/>
      <c r="C129" s="132"/>
      <c r="D129" s="132"/>
      <c r="E129" s="132"/>
      <c r="F129" s="132"/>
      <c r="G129" s="132"/>
      <c r="H129" s="132"/>
      <c r="I129" s="132"/>
      <c r="J129" s="132"/>
      <c r="K129" s="132"/>
      <c r="L129" s="132"/>
      <c r="M129" s="132"/>
      <c r="N129" s="132"/>
    </row>
    <row r="130" spans="1:14" ht="20.100000000000001" customHeight="1" x14ac:dyDescent="0.2">
      <c r="A130" s="145" t="s">
        <v>133</v>
      </c>
    </row>
    <row r="131" spans="1:14" ht="9.9499999999999993" customHeight="1" thickBot="1" x14ac:dyDescent="0.25"/>
    <row r="132" spans="1:14" ht="20.100000000000001" customHeight="1" thickTop="1" thickBot="1" x14ac:dyDescent="0.25">
      <c r="A132" s="136" t="s">
        <v>134</v>
      </c>
      <c r="D132" s="208"/>
    </row>
    <row r="133" spans="1:14" ht="9.9499999999999993" customHeight="1" thickTop="1" thickBot="1" x14ac:dyDescent="0.25">
      <c r="A133" s="158"/>
    </row>
    <row r="134" spans="1:14" ht="20.100000000000001" customHeight="1" thickTop="1" thickBot="1" x14ac:dyDescent="0.25">
      <c r="A134" s="136" t="s">
        <v>30</v>
      </c>
      <c r="D134" s="218"/>
      <c r="G134" s="136" t="s">
        <v>31</v>
      </c>
      <c r="I134" s="218"/>
    </row>
    <row r="135" spans="1:14" ht="9.9499999999999993" customHeight="1" thickTop="1" x14ac:dyDescent="0.2"/>
    <row r="136" spans="1:14" ht="13.5" thickBot="1" x14ac:dyDescent="0.25">
      <c r="A136" s="158" t="s">
        <v>32</v>
      </c>
    </row>
    <row r="137" spans="1:14" ht="13.5" thickTop="1" x14ac:dyDescent="0.2">
      <c r="B137" s="390"/>
      <c r="C137" s="391"/>
      <c r="D137" s="391"/>
      <c r="E137" s="391"/>
      <c r="F137" s="391"/>
      <c r="G137" s="391"/>
      <c r="H137" s="391"/>
      <c r="I137" s="391"/>
      <c r="J137" s="391"/>
      <c r="K137" s="391"/>
      <c r="L137" s="391"/>
      <c r="M137" s="391"/>
      <c r="N137" s="392"/>
    </row>
    <row r="138" spans="1:14" x14ac:dyDescent="0.2">
      <c r="B138" s="393"/>
      <c r="C138" s="394"/>
      <c r="D138" s="394"/>
      <c r="E138" s="394"/>
      <c r="F138" s="394"/>
      <c r="G138" s="394"/>
      <c r="H138" s="394"/>
      <c r="I138" s="394"/>
      <c r="J138" s="394"/>
      <c r="K138" s="394"/>
      <c r="L138" s="394"/>
      <c r="M138" s="394"/>
      <c r="N138" s="395"/>
    </row>
    <row r="139" spans="1:14" s="9" customFormat="1" ht="20.100000000000001" customHeight="1" thickBot="1" x14ac:dyDescent="0.3">
      <c r="B139" s="396"/>
      <c r="C139" s="397"/>
      <c r="D139" s="397"/>
      <c r="E139" s="397"/>
      <c r="F139" s="397"/>
      <c r="G139" s="397"/>
      <c r="H139" s="397"/>
      <c r="I139" s="397"/>
      <c r="J139" s="397"/>
      <c r="K139" s="397"/>
      <c r="L139" s="397"/>
      <c r="M139" s="397"/>
      <c r="N139" s="398"/>
    </row>
    <row r="140" spans="1:14" ht="9.9499999999999993" customHeight="1" thickTop="1" x14ac:dyDescent="0.2"/>
    <row r="141" spans="1:14" s="129" customFormat="1" ht="20.100000000000001" hidden="1" customHeight="1" thickBot="1" x14ac:dyDescent="0.25">
      <c r="A141" s="146" t="s">
        <v>545</v>
      </c>
      <c r="B141" s="151"/>
      <c r="C141" s="151"/>
      <c r="D141" s="151"/>
      <c r="E141" s="151"/>
      <c r="F141" s="151"/>
      <c r="G141" s="151"/>
      <c r="H141" s="151"/>
      <c r="I141" s="151"/>
      <c r="J141" s="151"/>
      <c r="K141" s="151"/>
      <c r="L141" s="151"/>
      <c r="M141" s="151"/>
      <c r="N141" s="151"/>
    </row>
    <row r="142" spans="1:14" s="129" customFormat="1" ht="20.100000000000001" hidden="1" customHeight="1" thickTop="1" thickBot="1" x14ac:dyDescent="0.25">
      <c r="A142" s="159"/>
      <c r="B142" s="430"/>
      <c r="C142" s="431"/>
      <c r="D142" s="431"/>
      <c r="E142" s="431"/>
      <c r="F142" s="431"/>
      <c r="G142" s="431"/>
      <c r="H142" s="431"/>
      <c r="I142" s="431"/>
      <c r="J142" s="432"/>
      <c r="K142" s="151"/>
      <c r="L142" s="151"/>
      <c r="M142" s="151"/>
      <c r="N142" s="151"/>
    </row>
    <row r="143" spans="1:14" s="129" customFormat="1" ht="20.100000000000001" hidden="1" customHeight="1" thickTop="1" x14ac:dyDescent="0.2">
      <c r="A143" s="151"/>
      <c r="B143" s="151"/>
      <c r="C143" s="151"/>
      <c r="D143" s="151"/>
      <c r="E143" s="151"/>
      <c r="F143" s="151"/>
      <c r="G143" s="151"/>
      <c r="H143" s="151"/>
      <c r="I143" s="151"/>
      <c r="J143" s="151"/>
      <c r="K143" s="151"/>
      <c r="L143" s="151"/>
      <c r="M143" s="151"/>
      <c r="N143" s="151"/>
    </row>
    <row r="144" spans="1:14" s="129" customFormat="1" ht="20.100000000000001" customHeight="1" x14ac:dyDescent="0.2">
      <c r="A144" s="326" t="s">
        <v>607</v>
      </c>
      <c r="B144" s="151"/>
      <c r="C144" s="151"/>
      <c r="D144" s="151"/>
      <c r="E144" s="151"/>
      <c r="F144" s="151"/>
      <c r="G144" s="151"/>
      <c r="H144" s="151"/>
      <c r="I144" s="151"/>
      <c r="J144" s="151"/>
      <c r="K144" s="151"/>
      <c r="L144" s="151"/>
      <c r="M144" s="151"/>
      <c r="N144" s="151"/>
    </row>
    <row r="145" spans="1:16" s="129" customFormat="1" ht="9.9499999999999993" customHeight="1" x14ac:dyDescent="0.2">
      <c r="A145" s="151"/>
      <c r="B145" s="151"/>
      <c r="C145" s="151"/>
      <c r="D145" s="151"/>
      <c r="E145" s="151"/>
      <c r="F145" s="151"/>
      <c r="G145" s="151"/>
      <c r="H145" s="151"/>
      <c r="I145" s="151"/>
      <c r="J145" s="151"/>
      <c r="K145" s="151"/>
      <c r="L145" s="151"/>
      <c r="M145" s="151"/>
      <c r="N145" s="151"/>
    </row>
    <row r="146" spans="1:16" s="129" customFormat="1" ht="71.25" customHeight="1" thickBot="1" x14ac:dyDescent="0.25">
      <c r="A146" s="151"/>
      <c r="B146" s="160"/>
      <c r="C146" s="160"/>
      <c r="D146" s="463" t="s">
        <v>625</v>
      </c>
      <c r="E146" s="464"/>
      <c r="F146" s="461" t="s">
        <v>629</v>
      </c>
      <c r="G146" s="462"/>
      <c r="H146" s="463" t="s">
        <v>626</v>
      </c>
      <c r="I146" s="464"/>
      <c r="J146" s="465" t="s">
        <v>437</v>
      </c>
      <c r="K146" s="462"/>
      <c r="L146" s="134"/>
      <c r="M146" s="135"/>
      <c r="N146" s="151"/>
      <c r="P146" s="151"/>
    </row>
    <row r="147" spans="1:16" s="129" customFormat="1" ht="20.100000000000001" customHeight="1" thickTop="1" thickBot="1" x14ac:dyDescent="0.25">
      <c r="A147" s="151"/>
      <c r="B147" s="466"/>
      <c r="C147" s="467"/>
      <c r="D147" s="405"/>
      <c r="E147" s="405"/>
      <c r="F147" s="405"/>
      <c r="G147" s="405"/>
      <c r="H147" s="405"/>
      <c r="I147" s="405"/>
      <c r="J147" s="405"/>
      <c r="K147" s="405"/>
      <c r="L147" s="135"/>
      <c r="M147" s="135"/>
      <c r="N147" s="135"/>
      <c r="O147" s="151"/>
      <c r="P147" s="151"/>
    </row>
    <row r="148" spans="1:16" s="129" customFormat="1" ht="20.100000000000001" customHeight="1" thickTop="1" thickBot="1" x14ac:dyDescent="0.25">
      <c r="A148" s="151"/>
      <c r="B148" s="466"/>
      <c r="C148" s="468"/>
      <c r="D148" s="405"/>
      <c r="E148" s="405"/>
      <c r="F148" s="405"/>
      <c r="G148" s="405"/>
      <c r="H148" s="405"/>
      <c r="I148" s="405"/>
      <c r="J148" s="405"/>
      <c r="K148" s="405"/>
      <c r="L148" s="135"/>
      <c r="M148" s="135"/>
      <c r="N148" s="135"/>
      <c r="O148" s="151"/>
      <c r="P148" s="151"/>
    </row>
    <row r="149" spans="1:16" s="129" customFormat="1" ht="20.100000000000001" customHeight="1" thickTop="1" thickBot="1" x14ac:dyDescent="0.25">
      <c r="A149" s="151"/>
      <c r="B149" s="466"/>
      <c r="C149" s="468"/>
      <c r="D149" s="405"/>
      <c r="E149" s="405"/>
      <c r="F149" s="405"/>
      <c r="G149" s="405"/>
      <c r="H149" s="405"/>
      <c r="I149" s="405"/>
      <c r="J149" s="405"/>
      <c r="K149" s="405"/>
      <c r="L149" s="135"/>
      <c r="M149" s="135"/>
      <c r="N149" s="135"/>
      <c r="O149" s="151"/>
      <c r="P149" s="151"/>
    </row>
    <row r="150" spans="1:16" s="129" customFormat="1" ht="9.9499999999999993" customHeight="1" thickTop="1" x14ac:dyDescent="0.2">
      <c r="A150" s="151"/>
      <c r="B150" s="133"/>
      <c r="C150" s="133"/>
      <c r="D150" s="134"/>
      <c r="E150" s="134"/>
      <c r="F150" s="134"/>
      <c r="G150" s="134"/>
      <c r="H150" s="134"/>
      <c r="I150" s="134"/>
      <c r="J150" s="135"/>
      <c r="K150" s="135"/>
      <c r="L150" s="135"/>
      <c r="M150" s="151"/>
      <c r="N150" s="151"/>
    </row>
    <row r="151" spans="1:16" s="129" customFormat="1" ht="20.100000000000001" customHeight="1" x14ac:dyDescent="0.2">
      <c r="A151" s="328" t="s">
        <v>600</v>
      </c>
      <c r="B151" s="133"/>
      <c r="C151" s="133"/>
      <c r="D151" s="134"/>
      <c r="E151" s="134"/>
      <c r="F151" s="134"/>
      <c r="G151" s="134"/>
      <c r="H151" s="134"/>
      <c r="I151" s="134"/>
      <c r="J151" s="135"/>
      <c r="K151" s="135"/>
      <c r="L151" s="135"/>
      <c r="M151" s="151"/>
      <c r="N151" s="151"/>
    </row>
    <row r="152" spans="1:16" s="129" customFormat="1" ht="9.9499999999999993" customHeight="1" x14ac:dyDescent="0.2">
      <c r="A152" s="151"/>
      <c r="B152" s="151"/>
      <c r="C152" s="151"/>
      <c r="D152" s="151"/>
      <c r="E152" s="151"/>
      <c r="F152" s="151"/>
      <c r="G152" s="151"/>
      <c r="H152" s="151"/>
      <c r="I152" s="151"/>
      <c r="J152" s="151"/>
      <c r="K152" s="151"/>
      <c r="L152" s="151"/>
      <c r="M152" s="151"/>
      <c r="N152" s="151"/>
    </row>
    <row r="153" spans="1:16" ht="9.9499999999999993" customHeight="1" x14ac:dyDescent="0.2"/>
    <row r="154" spans="1:16" ht="14.25" x14ac:dyDescent="0.2">
      <c r="A154" s="157"/>
      <c r="B154" s="157"/>
      <c r="C154" s="157"/>
      <c r="D154" s="157"/>
      <c r="E154" s="157"/>
      <c r="F154" s="157"/>
      <c r="G154" s="157"/>
      <c r="H154" s="157"/>
      <c r="I154" s="157"/>
      <c r="J154" s="157"/>
      <c r="K154" s="157"/>
      <c r="L154" s="157"/>
      <c r="M154" s="157"/>
      <c r="N154" s="157"/>
      <c r="O154" s="153"/>
    </row>
    <row r="155" spans="1:16" ht="14.25" x14ac:dyDescent="0.2">
      <c r="A155" s="137" t="s">
        <v>302</v>
      </c>
      <c r="B155" s="157"/>
      <c r="C155" s="157"/>
      <c r="D155" s="469"/>
      <c r="E155" s="470"/>
      <c r="F155" s="470"/>
      <c r="G155" s="470"/>
      <c r="H155" s="470"/>
      <c r="I155" s="470"/>
      <c r="J155" s="470"/>
      <c r="K155" s="470"/>
      <c r="L155" s="470"/>
      <c r="M155" s="471"/>
      <c r="N155" s="157"/>
      <c r="O155" s="153"/>
    </row>
    <row r="156" spans="1:16" ht="14.25" x14ac:dyDescent="0.2">
      <c r="A156" s="157"/>
      <c r="B156" s="157"/>
      <c r="C156" s="157"/>
      <c r="D156" s="157"/>
      <c r="E156" s="157"/>
      <c r="F156" s="157"/>
      <c r="G156" s="157"/>
      <c r="H156" s="157"/>
      <c r="I156" s="157"/>
      <c r="J156" s="157"/>
      <c r="K156" s="157"/>
      <c r="L156" s="157"/>
      <c r="M156" s="157"/>
      <c r="N156" s="157"/>
      <c r="O156" s="153"/>
    </row>
    <row r="157" spans="1:16" ht="15" thickBot="1" x14ac:dyDescent="0.25">
      <c r="A157" s="153"/>
      <c r="B157" s="153"/>
      <c r="C157" s="153"/>
      <c r="D157" s="153"/>
      <c r="E157" s="153"/>
      <c r="F157" s="153"/>
      <c r="G157" s="153"/>
      <c r="H157" s="153"/>
      <c r="I157" s="153"/>
      <c r="J157" s="153"/>
      <c r="K157" s="153"/>
      <c r="L157" s="153"/>
      <c r="M157" s="153"/>
      <c r="N157" s="153"/>
      <c r="O157" s="153"/>
    </row>
    <row r="158" spans="1:16" ht="50.1" customHeight="1" thickTop="1" thickBot="1" x14ac:dyDescent="0.25">
      <c r="A158" s="7" t="s">
        <v>29</v>
      </c>
      <c r="B158" s="430"/>
      <c r="C158" s="431"/>
      <c r="D158" s="431"/>
      <c r="E158" s="431"/>
      <c r="F158" s="431"/>
      <c r="G158" s="431"/>
      <c r="H158" s="431"/>
      <c r="I158" s="431"/>
      <c r="J158" s="431"/>
      <c r="K158" s="431"/>
      <c r="L158" s="431"/>
      <c r="M158" s="431"/>
      <c r="N158" s="432"/>
      <c r="O158" s="153"/>
    </row>
    <row r="159" spans="1:16" ht="9.9499999999999993" customHeight="1" thickTop="1" x14ac:dyDescent="0.2">
      <c r="A159" s="153"/>
      <c r="B159" s="153"/>
      <c r="C159" s="153"/>
      <c r="D159" s="153"/>
      <c r="E159" s="153"/>
      <c r="F159" s="153"/>
      <c r="G159" s="153"/>
      <c r="H159" s="153"/>
      <c r="I159" s="153"/>
      <c r="J159" s="153"/>
      <c r="K159" s="153"/>
      <c r="L159" s="153"/>
      <c r="M159" s="153"/>
      <c r="N159" s="153"/>
      <c r="O159" s="153"/>
    </row>
    <row r="160" spans="1:16" ht="14.25" x14ac:dyDescent="0.2">
      <c r="A160" s="326" t="s">
        <v>599</v>
      </c>
      <c r="B160" s="9"/>
      <c r="C160" s="9"/>
      <c r="D160" s="9"/>
      <c r="E160" s="9"/>
      <c r="F160" s="9"/>
      <c r="G160" s="9"/>
      <c r="H160" s="9"/>
      <c r="I160" s="9"/>
      <c r="J160" s="9"/>
      <c r="K160" s="9"/>
      <c r="L160" s="9"/>
      <c r="M160" s="9"/>
      <c r="N160" s="9"/>
      <c r="O160" s="153"/>
    </row>
    <row r="161" spans="1:15" ht="14.25" x14ac:dyDescent="0.2">
      <c r="O161" s="153"/>
    </row>
    <row r="162" spans="1:15" ht="14.25" x14ac:dyDescent="0.2">
      <c r="A162" s="9"/>
      <c r="B162" s="9"/>
      <c r="C162" s="9"/>
      <c r="D162" s="9"/>
      <c r="E162" s="400" t="s">
        <v>34</v>
      </c>
      <c r="F162" s="400"/>
      <c r="G162" s="9"/>
      <c r="H162" s="9"/>
      <c r="I162" s="9"/>
      <c r="J162" s="9"/>
      <c r="K162" s="9"/>
      <c r="L162" s="9"/>
      <c r="M162" s="400" t="s">
        <v>62</v>
      </c>
      <c r="N162" s="400"/>
      <c r="O162" s="153"/>
    </row>
    <row r="163" spans="1:15" ht="14.25" x14ac:dyDescent="0.2">
      <c r="A163" s="123"/>
      <c r="B163" s="9"/>
      <c r="C163" s="9"/>
      <c r="D163" s="9"/>
      <c r="E163" s="9"/>
      <c r="F163" s="9"/>
      <c r="G163" s="9"/>
      <c r="H163" s="9"/>
      <c r="I163" s="9"/>
      <c r="J163" s="9"/>
      <c r="K163" s="9"/>
      <c r="L163" s="9"/>
      <c r="O163" s="153"/>
    </row>
    <row r="164" spans="1:15" ht="15" thickBot="1" x14ac:dyDescent="0.25">
      <c r="A164" s="136" t="s">
        <v>136</v>
      </c>
      <c r="B164" s="9"/>
      <c r="C164" s="9"/>
      <c r="D164" s="9"/>
      <c r="E164" s="9"/>
      <c r="F164" s="9"/>
      <c r="G164" s="9"/>
      <c r="H164" s="9"/>
      <c r="I164" s="9"/>
      <c r="J164" s="9"/>
      <c r="K164" s="139"/>
      <c r="L164" s="9"/>
      <c r="M164" s="9"/>
      <c r="N164" s="9"/>
      <c r="O164" s="153"/>
    </row>
    <row r="165" spans="1:15" ht="15.75" thickTop="1" thickBot="1" x14ac:dyDescent="0.25">
      <c r="A165" s="215"/>
      <c r="B165" s="150" t="s">
        <v>35</v>
      </c>
      <c r="E165" s="208"/>
      <c r="F165" s="150" t="s">
        <v>38</v>
      </c>
      <c r="H165" s="9"/>
      <c r="K165" s="129"/>
      <c r="L165" s="208"/>
      <c r="M165" s="150" t="s">
        <v>63</v>
      </c>
      <c r="O165" s="153"/>
    </row>
    <row r="166" spans="1:15" ht="15.75" thickTop="1" thickBot="1" x14ac:dyDescent="0.25">
      <c r="A166" s="216"/>
      <c r="B166" s="150" t="s">
        <v>570</v>
      </c>
      <c r="E166" s="208"/>
      <c r="F166" s="150" t="s">
        <v>40</v>
      </c>
      <c r="K166" s="129"/>
      <c r="L166" s="208"/>
      <c r="M166" s="150" t="s">
        <v>64</v>
      </c>
      <c r="O166" s="153"/>
    </row>
    <row r="167" spans="1:15" ht="15.75" thickTop="1" thickBot="1" x14ac:dyDescent="0.25">
      <c r="A167" s="216"/>
      <c r="B167" s="150" t="s">
        <v>44</v>
      </c>
      <c r="E167" s="268"/>
      <c r="F167" s="150" t="s">
        <v>39</v>
      </c>
      <c r="K167" s="129"/>
      <c r="L167" s="208"/>
      <c r="M167" s="150" t="s">
        <v>469</v>
      </c>
      <c r="O167" s="153"/>
    </row>
    <row r="168" spans="1:15" ht="15.75" thickTop="1" thickBot="1" x14ac:dyDescent="0.25">
      <c r="A168" s="217"/>
      <c r="B168" s="150" t="s">
        <v>37</v>
      </c>
      <c r="E168" s="208"/>
      <c r="F168" s="150" t="s">
        <v>41</v>
      </c>
      <c r="K168" s="129"/>
      <c r="L168" s="208"/>
      <c r="M168" s="150" t="s">
        <v>66</v>
      </c>
      <c r="O168" s="153"/>
    </row>
    <row r="169" spans="1:15" ht="15.75" thickTop="1" thickBot="1" x14ac:dyDescent="0.25">
      <c r="K169" s="129"/>
      <c r="L169" s="208"/>
      <c r="M169" s="150" t="s">
        <v>576</v>
      </c>
      <c r="O169" s="153"/>
    </row>
    <row r="170" spans="1:15" ht="15.75" thickTop="1" thickBot="1" x14ac:dyDescent="0.25">
      <c r="A170" s="136" t="s">
        <v>637</v>
      </c>
      <c r="B170" s="9"/>
      <c r="C170" s="9"/>
      <c r="D170" s="9"/>
      <c r="E170" s="9"/>
      <c r="F170" s="9"/>
      <c r="G170" s="9"/>
      <c r="H170" s="9"/>
      <c r="I170" s="9"/>
      <c r="J170" s="9"/>
      <c r="K170" s="139"/>
      <c r="L170" s="9"/>
      <c r="M170" s="9"/>
      <c r="N170" s="9"/>
      <c r="O170" s="153"/>
    </row>
    <row r="171" spans="1:15" ht="15.75" thickTop="1" thickBot="1" x14ac:dyDescent="0.25">
      <c r="A171" s="215"/>
      <c r="B171" s="150" t="s">
        <v>43</v>
      </c>
      <c r="E171" s="9"/>
      <c r="F171" s="9"/>
      <c r="I171" s="208"/>
      <c r="J171" s="150" t="s">
        <v>55</v>
      </c>
      <c r="K171" s="129"/>
      <c r="O171" s="153"/>
    </row>
    <row r="172" spans="1:15" ht="15.75" thickTop="1" thickBot="1" x14ac:dyDescent="0.25">
      <c r="A172" s="216"/>
      <c r="B172" s="150" t="s">
        <v>45</v>
      </c>
      <c r="E172" s="208"/>
      <c r="F172" s="150" t="s">
        <v>52</v>
      </c>
      <c r="I172" s="208"/>
      <c r="J172" s="150" t="s">
        <v>56</v>
      </c>
      <c r="K172" s="129"/>
      <c r="O172" s="153"/>
    </row>
    <row r="173" spans="1:15" ht="15.75" thickTop="1" thickBot="1" x14ac:dyDescent="0.25">
      <c r="A173" s="216"/>
      <c r="B173" s="150" t="s">
        <v>46</v>
      </c>
      <c r="E173" s="208"/>
      <c r="F173" s="150" t="s">
        <v>53</v>
      </c>
      <c r="I173" s="208"/>
      <c r="J173" s="150" t="s">
        <v>593</v>
      </c>
      <c r="K173" s="129"/>
      <c r="O173" s="153"/>
    </row>
    <row r="174" spans="1:15" ht="15.75" thickTop="1" thickBot="1" x14ac:dyDescent="0.25">
      <c r="A174" s="216"/>
      <c r="B174" s="150" t="s">
        <v>47</v>
      </c>
      <c r="E174" s="208"/>
      <c r="F174" s="150" t="s">
        <v>135</v>
      </c>
      <c r="I174" s="208"/>
      <c r="J174" s="150" t="s">
        <v>58</v>
      </c>
      <c r="K174" s="129"/>
      <c r="O174" s="153"/>
    </row>
    <row r="175" spans="1:15" ht="15.75" thickTop="1" thickBot="1" x14ac:dyDescent="0.25">
      <c r="A175" s="216"/>
      <c r="B175" s="150" t="s">
        <v>48</v>
      </c>
      <c r="E175" s="208"/>
      <c r="F175" s="150" t="s">
        <v>54</v>
      </c>
      <c r="K175" s="129"/>
      <c r="O175" s="153"/>
    </row>
    <row r="176" spans="1:15" ht="15.75" thickTop="1" thickBot="1" x14ac:dyDescent="0.25">
      <c r="A176" s="216"/>
      <c r="B176" s="150" t="s">
        <v>49</v>
      </c>
      <c r="E176" s="208"/>
      <c r="F176" s="9" t="s">
        <v>407</v>
      </c>
      <c r="K176" s="129"/>
      <c r="O176" s="153"/>
    </row>
    <row r="177" spans="1:15" ht="15.75" thickTop="1" thickBot="1" x14ac:dyDescent="0.25">
      <c r="A177" s="216"/>
      <c r="B177" s="150" t="s">
        <v>467</v>
      </c>
      <c r="E177" s="208"/>
      <c r="F177" s="9" t="s">
        <v>408</v>
      </c>
      <c r="K177" s="129"/>
      <c r="O177" s="153"/>
    </row>
    <row r="178" spans="1:15" ht="15.75" thickTop="1" thickBot="1" x14ac:dyDescent="0.25">
      <c r="A178" s="216"/>
      <c r="B178" s="150" t="s">
        <v>468</v>
      </c>
      <c r="K178" s="129"/>
      <c r="O178" s="153"/>
    </row>
    <row r="179" spans="1:15" ht="15.75" thickTop="1" thickBot="1" x14ac:dyDescent="0.25">
      <c r="A179" s="217"/>
      <c r="B179" s="150" t="s">
        <v>59</v>
      </c>
      <c r="C179" s="430"/>
      <c r="D179" s="431"/>
      <c r="E179" s="431"/>
      <c r="F179" s="431"/>
      <c r="G179" s="432"/>
      <c r="K179" s="129"/>
      <c r="O179" s="153"/>
    </row>
    <row r="180" spans="1:15" ht="15.75" thickTop="1" thickBot="1" x14ac:dyDescent="0.25">
      <c r="O180" s="153"/>
    </row>
    <row r="181" spans="1:15" ht="15.75" thickTop="1" thickBot="1" x14ac:dyDescent="0.25">
      <c r="B181" s="131" t="s">
        <v>60</v>
      </c>
      <c r="C181" s="208"/>
      <c r="D181" s="150" t="s">
        <v>61</v>
      </c>
      <c r="O181" s="153"/>
    </row>
    <row r="182" spans="1:15" ht="15.75" thickTop="1" thickBot="1" x14ac:dyDescent="0.25">
      <c r="B182" s="131"/>
      <c r="C182" s="147"/>
      <c r="O182" s="153"/>
    </row>
    <row r="183" spans="1:15" ht="15.75" thickTop="1" thickBot="1" x14ac:dyDescent="0.25">
      <c r="A183" s="136" t="s">
        <v>68</v>
      </c>
      <c r="B183" s="131"/>
      <c r="E183" s="208"/>
      <c r="G183" s="327" t="s">
        <v>627</v>
      </c>
      <c r="H183" s="317"/>
      <c r="J183" s="327" t="s">
        <v>628</v>
      </c>
      <c r="L183" s="317"/>
      <c r="O183" s="153"/>
    </row>
    <row r="184" spans="1:15" ht="15" thickTop="1" x14ac:dyDescent="0.2">
      <c r="A184" s="153"/>
      <c r="B184" s="153"/>
      <c r="C184" s="153"/>
      <c r="D184" s="153"/>
      <c r="E184" s="153"/>
      <c r="F184" s="153"/>
      <c r="G184" s="153"/>
      <c r="H184" s="153"/>
      <c r="I184" s="153"/>
      <c r="J184" s="153"/>
      <c r="K184" s="153"/>
      <c r="L184" s="153"/>
      <c r="M184" s="153"/>
      <c r="N184" s="153"/>
      <c r="O184" s="153"/>
    </row>
    <row r="185" spans="1:15" ht="15" thickBot="1" x14ac:dyDescent="0.25">
      <c r="A185" s="153"/>
      <c r="B185" s="153"/>
      <c r="C185" s="153"/>
      <c r="D185" s="153"/>
      <c r="E185" s="153"/>
      <c r="F185" s="153"/>
      <c r="G185" s="153"/>
      <c r="H185" s="153"/>
      <c r="I185" s="153"/>
      <c r="J185" s="153"/>
      <c r="K185" s="153"/>
      <c r="L185" s="153"/>
      <c r="M185" s="153"/>
      <c r="N185" s="153"/>
      <c r="O185" s="153"/>
    </row>
    <row r="186" spans="1:15" ht="60" customHeight="1" thickTop="1" x14ac:dyDescent="0.2">
      <c r="A186" s="149" t="s">
        <v>132</v>
      </c>
      <c r="B186" s="390"/>
      <c r="C186" s="391"/>
      <c r="D186" s="391"/>
      <c r="E186" s="391"/>
      <c r="F186" s="391"/>
      <c r="G186" s="391"/>
      <c r="H186" s="391"/>
      <c r="I186" s="391"/>
      <c r="J186" s="391"/>
      <c r="K186" s="391"/>
      <c r="L186" s="391"/>
      <c r="M186" s="391"/>
      <c r="N186" s="392"/>
      <c r="O186" s="153"/>
    </row>
    <row r="187" spans="1:15" ht="60" customHeight="1" x14ac:dyDescent="0.2">
      <c r="A187" s="153"/>
      <c r="B187" s="393"/>
      <c r="C187" s="394"/>
      <c r="D187" s="394"/>
      <c r="E187" s="394"/>
      <c r="F187" s="394"/>
      <c r="G187" s="394"/>
      <c r="H187" s="394"/>
      <c r="I187" s="394"/>
      <c r="J187" s="394"/>
      <c r="K187" s="394"/>
      <c r="L187" s="394"/>
      <c r="M187" s="394"/>
      <c r="N187" s="395"/>
      <c r="O187" s="153"/>
    </row>
    <row r="188" spans="1:15" ht="60" customHeight="1" x14ac:dyDescent="0.2">
      <c r="A188" s="153"/>
      <c r="B188" s="393"/>
      <c r="C188" s="394"/>
      <c r="D188" s="394"/>
      <c r="E188" s="394"/>
      <c r="F188" s="394"/>
      <c r="G188" s="394"/>
      <c r="H188" s="394"/>
      <c r="I188" s="394"/>
      <c r="J188" s="394"/>
      <c r="K188" s="394"/>
      <c r="L188" s="394"/>
      <c r="M188" s="394"/>
      <c r="N188" s="395"/>
      <c r="O188" s="153"/>
    </row>
    <row r="189" spans="1:15" ht="60" customHeight="1" thickBot="1" x14ac:dyDescent="0.25">
      <c r="A189" s="153"/>
      <c r="B189" s="396"/>
      <c r="C189" s="397"/>
      <c r="D189" s="397"/>
      <c r="E189" s="397"/>
      <c r="F189" s="397"/>
      <c r="G189" s="397"/>
      <c r="H189" s="397"/>
      <c r="I189" s="397"/>
      <c r="J189" s="397"/>
      <c r="K189" s="397"/>
      <c r="L189" s="397"/>
      <c r="M189" s="397"/>
      <c r="N189" s="398"/>
      <c r="O189" s="153"/>
    </row>
    <row r="190" spans="1:15" ht="15" thickTop="1" x14ac:dyDescent="0.2">
      <c r="A190" s="153"/>
      <c r="B190" s="22"/>
      <c r="C190" s="22"/>
      <c r="D190" s="22"/>
      <c r="E190" s="22"/>
      <c r="F190" s="22"/>
      <c r="G190" s="22"/>
      <c r="H190" s="22"/>
      <c r="I190" s="22"/>
      <c r="J190" s="22"/>
      <c r="K190" s="22"/>
      <c r="L190" s="22"/>
      <c r="M190" s="22"/>
      <c r="N190" s="22"/>
      <c r="O190" s="153"/>
    </row>
    <row r="191" spans="1:15" s="74" customFormat="1" ht="14.25" customHeight="1" x14ac:dyDescent="0.2">
      <c r="A191" s="145" t="s">
        <v>133</v>
      </c>
      <c r="B191" s="150"/>
      <c r="C191" s="150"/>
      <c r="D191" s="150"/>
      <c r="E191" s="150"/>
      <c r="F191" s="150"/>
      <c r="G191" s="150"/>
      <c r="H191" s="150"/>
      <c r="I191" s="150"/>
      <c r="J191" s="150"/>
      <c r="K191" s="150"/>
      <c r="L191" s="150"/>
      <c r="M191" s="150"/>
      <c r="N191" s="150"/>
      <c r="O191" s="150"/>
    </row>
    <row r="192" spans="1:15" s="74" customFormat="1" ht="14.25" customHeight="1" thickBot="1" x14ac:dyDescent="0.25">
      <c r="A192" s="150"/>
      <c r="B192" s="150"/>
      <c r="C192" s="150"/>
      <c r="D192" s="150"/>
      <c r="E192" s="150"/>
      <c r="F192" s="150"/>
      <c r="G192" s="150"/>
      <c r="H192" s="150"/>
      <c r="I192" s="150"/>
      <c r="J192" s="150"/>
      <c r="K192" s="150"/>
      <c r="L192" s="150"/>
      <c r="M192" s="150"/>
      <c r="N192" s="150"/>
      <c r="O192" s="150"/>
    </row>
    <row r="193" spans="1:15" s="74" customFormat="1" ht="14.25" customHeight="1" thickTop="1" thickBot="1" x14ac:dyDescent="0.25">
      <c r="A193" s="136" t="s">
        <v>134</v>
      </c>
      <c r="B193" s="150"/>
      <c r="C193" s="150"/>
      <c r="D193" s="208"/>
      <c r="E193" s="150"/>
      <c r="F193" s="150"/>
      <c r="G193" s="150"/>
      <c r="H193" s="150"/>
      <c r="I193" s="150"/>
      <c r="J193" s="150"/>
      <c r="K193" s="150"/>
      <c r="L193" s="150"/>
      <c r="M193" s="150"/>
      <c r="N193" s="150"/>
      <c r="O193" s="150"/>
    </row>
    <row r="194" spans="1:15" s="74" customFormat="1" ht="14.25" customHeight="1" thickTop="1" thickBot="1" x14ac:dyDescent="0.25">
      <c r="A194" s="158"/>
      <c r="B194" s="150"/>
      <c r="C194" s="150"/>
      <c r="D194" s="150"/>
      <c r="E194" s="150"/>
      <c r="F194" s="150"/>
      <c r="G194" s="150"/>
      <c r="H194" s="150"/>
      <c r="I194" s="150"/>
      <c r="J194" s="150"/>
      <c r="K194" s="150"/>
      <c r="L194" s="150"/>
      <c r="M194" s="150"/>
      <c r="N194" s="150"/>
      <c r="O194" s="150"/>
    </row>
    <row r="195" spans="1:15" s="74" customFormat="1" ht="14.25" customHeight="1" thickTop="1" thickBot="1" x14ac:dyDescent="0.25">
      <c r="A195" s="136" t="s">
        <v>30</v>
      </c>
      <c r="B195" s="150"/>
      <c r="C195" s="150"/>
      <c r="D195" s="218"/>
      <c r="E195" s="150"/>
      <c r="F195" s="150"/>
      <c r="G195" s="136" t="s">
        <v>31</v>
      </c>
      <c r="H195" s="150"/>
      <c r="I195" s="218"/>
      <c r="J195" s="150"/>
      <c r="K195" s="150"/>
      <c r="L195" s="150"/>
      <c r="M195" s="150"/>
      <c r="N195" s="150"/>
      <c r="O195" s="150"/>
    </row>
    <row r="196" spans="1:15" s="74" customFormat="1" ht="14.25" customHeight="1" thickTop="1" x14ac:dyDescent="0.2">
      <c r="A196" s="150"/>
      <c r="B196" s="150"/>
      <c r="C196" s="150"/>
      <c r="D196" s="150"/>
      <c r="E196" s="150"/>
      <c r="F196" s="150"/>
      <c r="G196" s="150"/>
      <c r="H196" s="150"/>
      <c r="I196" s="150"/>
      <c r="J196" s="150"/>
      <c r="K196" s="150"/>
      <c r="L196" s="150"/>
      <c r="M196" s="150"/>
      <c r="N196" s="150"/>
      <c r="O196" s="150"/>
    </row>
    <row r="197" spans="1:15" s="74" customFormat="1" ht="14.25" customHeight="1" thickBot="1" x14ac:dyDescent="0.25">
      <c r="A197" s="158" t="s">
        <v>32</v>
      </c>
      <c r="B197" s="150"/>
      <c r="C197" s="150"/>
      <c r="D197" s="150"/>
      <c r="E197" s="150"/>
      <c r="F197" s="150"/>
      <c r="G197" s="150"/>
      <c r="H197" s="150"/>
      <c r="I197" s="150"/>
      <c r="J197" s="150"/>
      <c r="K197" s="150"/>
      <c r="L197" s="150"/>
      <c r="M197" s="150"/>
      <c r="N197" s="150"/>
      <c r="O197" s="150"/>
    </row>
    <row r="198" spans="1:15" s="74" customFormat="1" ht="14.25" customHeight="1" thickTop="1" x14ac:dyDescent="0.2">
      <c r="A198" s="150"/>
      <c r="B198" s="390"/>
      <c r="C198" s="391"/>
      <c r="D198" s="391"/>
      <c r="E198" s="391"/>
      <c r="F198" s="391"/>
      <c r="G198" s="391"/>
      <c r="H198" s="391"/>
      <c r="I198" s="391"/>
      <c r="J198" s="391"/>
      <c r="K198" s="391"/>
      <c r="L198" s="391"/>
      <c r="M198" s="391"/>
      <c r="N198" s="392"/>
      <c r="O198" s="150"/>
    </row>
    <row r="199" spans="1:15" s="74" customFormat="1" ht="14.25" customHeight="1" x14ac:dyDescent="0.2">
      <c r="A199" s="150"/>
      <c r="B199" s="393"/>
      <c r="C199" s="394"/>
      <c r="D199" s="394"/>
      <c r="E199" s="394"/>
      <c r="F199" s="394"/>
      <c r="G199" s="394"/>
      <c r="H199" s="394"/>
      <c r="I199" s="394"/>
      <c r="J199" s="394"/>
      <c r="K199" s="394"/>
      <c r="L199" s="394"/>
      <c r="M199" s="394"/>
      <c r="N199" s="395"/>
      <c r="O199" s="150"/>
    </row>
    <row r="200" spans="1:15" s="74" customFormat="1" ht="14.25" customHeight="1" thickBot="1" x14ac:dyDescent="0.3">
      <c r="A200" s="9"/>
      <c r="B200" s="396"/>
      <c r="C200" s="397"/>
      <c r="D200" s="397"/>
      <c r="E200" s="397"/>
      <c r="F200" s="397"/>
      <c r="G200" s="397"/>
      <c r="H200" s="397"/>
      <c r="I200" s="397"/>
      <c r="J200" s="397"/>
      <c r="K200" s="397"/>
      <c r="L200" s="397"/>
      <c r="M200" s="397"/>
      <c r="N200" s="398"/>
      <c r="O200" s="9"/>
    </row>
    <row r="201" spans="1:15" s="74" customFormat="1" ht="14.25" customHeight="1" thickTop="1" x14ac:dyDescent="0.2">
      <c r="A201" s="150"/>
      <c r="B201" s="150"/>
      <c r="C201" s="150"/>
      <c r="D201" s="150"/>
      <c r="E201" s="150"/>
      <c r="F201" s="150"/>
      <c r="G201" s="150"/>
      <c r="H201" s="150"/>
      <c r="I201" s="150"/>
      <c r="J201" s="150"/>
      <c r="K201" s="150"/>
      <c r="L201" s="150"/>
      <c r="M201" s="150"/>
      <c r="N201" s="150"/>
      <c r="O201" s="150"/>
    </row>
    <row r="202" spans="1:15" s="74" customFormat="1" ht="14.25" hidden="1" customHeight="1" thickBot="1" x14ac:dyDescent="0.25">
      <c r="A202" s="146" t="s">
        <v>545</v>
      </c>
      <c r="B202" s="151"/>
      <c r="C202" s="151"/>
      <c r="D202" s="151"/>
      <c r="E202" s="151"/>
      <c r="F202" s="151"/>
      <c r="G202" s="151"/>
      <c r="H202" s="151"/>
      <c r="I202" s="151"/>
      <c r="J202" s="151"/>
      <c r="K202" s="151"/>
      <c r="L202" s="151"/>
      <c r="M202" s="151"/>
      <c r="N202" s="151"/>
      <c r="O202" s="129"/>
    </row>
    <row r="203" spans="1:15" s="74" customFormat="1" ht="35.25" hidden="1" customHeight="1" thickTop="1" thickBot="1" x14ac:dyDescent="0.25">
      <c r="A203" s="159"/>
      <c r="B203" s="430"/>
      <c r="C203" s="431"/>
      <c r="D203" s="431"/>
      <c r="E203" s="431"/>
      <c r="F203" s="431"/>
      <c r="G203" s="431"/>
      <c r="H203" s="431"/>
      <c r="I203" s="431"/>
      <c r="J203" s="432"/>
      <c r="K203" s="151"/>
      <c r="L203" s="151"/>
      <c r="M203" s="151"/>
      <c r="N203" s="151"/>
      <c r="O203" s="129"/>
    </row>
    <row r="204" spans="1:15" s="74" customFormat="1" ht="14.25" hidden="1" customHeight="1" thickTop="1" x14ac:dyDescent="0.2">
      <c r="A204" s="151"/>
      <c r="B204" s="151"/>
      <c r="C204" s="151"/>
      <c r="D204" s="151"/>
      <c r="E204" s="151"/>
      <c r="F204" s="151"/>
      <c r="G204" s="151"/>
      <c r="H204" s="151"/>
      <c r="I204" s="151"/>
      <c r="J204" s="151"/>
      <c r="K204" s="151"/>
      <c r="L204" s="151"/>
      <c r="M204" s="151"/>
      <c r="N204" s="151"/>
      <c r="O204" s="129"/>
    </row>
    <row r="205" spans="1:15" s="74" customFormat="1" ht="14.25" customHeight="1" x14ac:dyDescent="0.2">
      <c r="A205" s="326" t="s">
        <v>607</v>
      </c>
      <c r="B205" s="151"/>
      <c r="C205" s="151"/>
      <c r="D205" s="151"/>
      <c r="E205" s="151"/>
      <c r="F205" s="151"/>
      <c r="G205" s="151"/>
      <c r="H205" s="151"/>
      <c r="I205" s="151"/>
      <c r="J205" s="151"/>
      <c r="K205" s="151"/>
      <c r="L205" s="151"/>
      <c r="M205" s="151"/>
      <c r="N205" s="151"/>
      <c r="O205" s="129"/>
    </row>
    <row r="206" spans="1:15" s="74" customFormat="1" ht="14.25" customHeight="1" x14ac:dyDescent="0.2">
      <c r="A206" s="151"/>
      <c r="B206" s="151"/>
      <c r="C206" s="151"/>
      <c r="D206" s="151"/>
      <c r="E206" s="151"/>
      <c r="F206" s="151"/>
      <c r="G206" s="151"/>
      <c r="H206" s="151"/>
      <c r="I206" s="151"/>
      <c r="J206" s="151"/>
      <c r="K206" s="151"/>
      <c r="L206" s="151"/>
      <c r="M206" s="151"/>
      <c r="N206" s="151"/>
      <c r="O206" s="129"/>
    </row>
    <row r="207" spans="1:15" s="74" customFormat="1" ht="67.5" customHeight="1" thickBot="1" x14ac:dyDescent="0.25">
      <c r="A207" s="151"/>
      <c r="B207" s="160"/>
      <c r="C207" s="160"/>
      <c r="D207" s="463" t="s">
        <v>625</v>
      </c>
      <c r="E207" s="464"/>
      <c r="F207" s="461" t="s">
        <v>629</v>
      </c>
      <c r="G207" s="462"/>
      <c r="H207" s="463" t="s">
        <v>626</v>
      </c>
      <c r="I207" s="464"/>
      <c r="J207" s="465" t="s">
        <v>437</v>
      </c>
      <c r="K207" s="462"/>
      <c r="L207" s="135"/>
      <c r="M207" s="151"/>
      <c r="N207" s="151"/>
      <c r="O207" s="129"/>
    </row>
    <row r="208" spans="1:15" s="74" customFormat="1" ht="20.100000000000001" customHeight="1" thickTop="1" thickBot="1" x14ac:dyDescent="0.25">
      <c r="A208" s="151"/>
      <c r="B208" s="201"/>
      <c r="C208" s="319"/>
      <c r="D208" s="405"/>
      <c r="E208" s="405"/>
      <c r="F208" s="405"/>
      <c r="G208" s="405"/>
      <c r="H208" s="405"/>
      <c r="I208" s="405"/>
      <c r="J208" s="405"/>
      <c r="K208" s="405"/>
      <c r="L208" s="135"/>
      <c r="M208" s="151"/>
      <c r="N208" s="151"/>
      <c r="O208" s="129"/>
    </row>
    <row r="209" spans="1:15" s="74" customFormat="1" ht="20.100000000000001" customHeight="1" thickTop="1" thickBot="1" x14ac:dyDescent="0.25">
      <c r="A209" s="151"/>
      <c r="B209" s="201"/>
      <c r="C209" s="320"/>
      <c r="D209" s="405"/>
      <c r="E209" s="405"/>
      <c r="F209" s="405"/>
      <c r="G209" s="405"/>
      <c r="H209" s="405"/>
      <c r="I209" s="405"/>
      <c r="J209" s="405"/>
      <c r="K209" s="405"/>
      <c r="L209" s="135"/>
      <c r="M209" s="219"/>
      <c r="N209" s="151"/>
      <c r="O209" s="129"/>
    </row>
    <row r="210" spans="1:15" s="74" customFormat="1" ht="20.100000000000001" customHeight="1" thickTop="1" thickBot="1" x14ac:dyDescent="0.25">
      <c r="A210" s="151"/>
      <c r="B210" s="201"/>
      <c r="C210" s="320"/>
      <c r="D210" s="405"/>
      <c r="E210" s="405"/>
      <c r="F210" s="405"/>
      <c r="G210" s="405"/>
      <c r="H210" s="405"/>
      <c r="I210" s="405"/>
      <c r="J210" s="405"/>
      <c r="K210" s="405"/>
      <c r="L210" s="135"/>
      <c r="M210" s="151"/>
      <c r="N210" s="151"/>
      <c r="O210" s="129"/>
    </row>
    <row r="211" spans="1:15" s="74" customFormat="1" ht="14.25" customHeight="1" thickTop="1" x14ac:dyDescent="0.2">
      <c r="A211" s="151"/>
      <c r="B211" s="133"/>
      <c r="C211" s="133"/>
      <c r="D211" s="134"/>
      <c r="E211" s="134"/>
      <c r="F211" s="134"/>
      <c r="G211" s="134"/>
      <c r="H211" s="134"/>
      <c r="I211" s="134"/>
      <c r="J211" s="135"/>
      <c r="K211" s="135"/>
      <c r="L211" s="135"/>
      <c r="M211" s="151"/>
      <c r="N211" s="151"/>
      <c r="O211" s="129"/>
    </row>
    <row r="212" spans="1:15" s="74" customFormat="1" ht="14.25" customHeight="1" x14ac:dyDescent="0.2">
      <c r="A212" s="328" t="s">
        <v>600</v>
      </c>
      <c r="B212" s="133"/>
      <c r="C212" s="133"/>
      <c r="D212" s="134"/>
      <c r="E212" s="134"/>
      <c r="F212" s="134"/>
      <c r="G212" s="134"/>
      <c r="H212" s="134"/>
      <c r="I212" s="134"/>
      <c r="J212" s="135"/>
      <c r="K212" s="135"/>
      <c r="L212" s="135"/>
      <c r="M212" s="151"/>
      <c r="N212" s="151"/>
      <c r="O212" s="129"/>
    </row>
    <row r="213" spans="1:15" s="74" customFormat="1" ht="9.9499999999999993" customHeight="1" x14ac:dyDescent="0.2">
      <c r="A213" s="151"/>
      <c r="B213" s="151"/>
      <c r="C213" s="151"/>
      <c r="D213" s="151"/>
      <c r="E213" s="151"/>
      <c r="F213" s="151"/>
      <c r="G213" s="151"/>
      <c r="H213" s="151"/>
      <c r="I213" s="151"/>
      <c r="J213" s="151"/>
      <c r="K213" s="151"/>
      <c r="L213" s="151"/>
      <c r="M213" s="151"/>
      <c r="N213" s="151"/>
      <c r="O213" s="129"/>
    </row>
    <row r="214" spans="1:15" ht="9.9499999999999993" customHeight="1" x14ac:dyDescent="0.2">
      <c r="A214" s="153"/>
      <c r="B214" s="153"/>
      <c r="C214" s="153"/>
      <c r="D214" s="153"/>
      <c r="E214" s="153"/>
      <c r="F214" s="153"/>
      <c r="G214" s="153"/>
      <c r="H214" s="153"/>
      <c r="I214" s="153"/>
      <c r="J214" s="153"/>
      <c r="K214" s="153"/>
      <c r="L214" s="153"/>
      <c r="M214" s="153"/>
      <c r="N214" s="153"/>
      <c r="O214" s="153"/>
    </row>
    <row r="215" spans="1:15" ht="14.25" x14ac:dyDescent="0.2">
      <c r="A215" s="157"/>
      <c r="B215" s="157"/>
      <c r="C215" s="157"/>
      <c r="D215" s="157"/>
      <c r="E215" s="157"/>
      <c r="F215" s="157"/>
      <c r="G215" s="157"/>
      <c r="H215" s="157"/>
      <c r="I215" s="157"/>
      <c r="J215" s="157"/>
      <c r="K215" s="157"/>
      <c r="L215" s="157"/>
      <c r="M215" s="157"/>
      <c r="N215" s="157"/>
      <c r="O215" s="153"/>
    </row>
    <row r="216" spans="1:15" ht="14.25" x14ac:dyDescent="0.2">
      <c r="A216" s="137" t="s">
        <v>303</v>
      </c>
      <c r="B216" s="157"/>
      <c r="C216" s="157"/>
      <c r="D216" s="469"/>
      <c r="E216" s="470"/>
      <c r="F216" s="470"/>
      <c r="G216" s="470"/>
      <c r="H216" s="470"/>
      <c r="I216" s="470"/>
      <c r="J216" s="470"/>
      <c r="K216" s="470"/>
      <c r="L216" s="470"/>
      <c r="M216" s="471"/>
      <c r="N216" s="157"/>
      <c r="O216" s="153"/>
    </row>
    <row r="217" spans="1:15" ht="14.25" x14ac:dyDescent="0.2">
      <c r="A217" s="157"/>
      <c r="B217" s="157"/>
      <c r="C217" s="157"/>
      <c r="D217" s="157"/>
      <c r="E217" s="157"/>
      <c r="F217" s="157"/>
      <c r="G217" s="157"/>
      <c r="H217" s="157"/>
      <c r="I217" s="157"/>
      <c r="J217" s="157"/>
      <c r="K217" s="157"/>
      <c r="L217" s="157"/>
      <c r="M217" s="157"/>
      <c r="N217" s="157"/>
      <c r="O217" s="153"/>
    </row>
    <row r="218" spans="1:15" ht="15" thickBot="1" x14ac:dyDescent="0.25">
      <c r="A218" s="153"/>
      <c r="B218" s="153"/>
      <c r="C218" s="153"/>
      <c r="D218" s="153"/>
      <c r="E218" s="153"/>
      <c r="F218" s="153"/>
      <c r="G218" s="153"/>
      <c r="H218" s="153"/>
      <c r="I218" s="153"/>
      <c r="J218" s="153"/>
      <c r="K218" s="153"/>
      <c r="L218" s="153"/>
      <c r="M218" s="153"/>
      <c r="N218" s="153"/>
      <c r="O218" s="153"/>
    </row>
    <row r="219" spans="1:15" s="68" customFormat="1" ht="50.1" customHeight="1" thickTop="1" thickBot="1" x14ac:dyDescent="0.3">
      <c r="A219" s="33" t="s">
        <v>29</v>
      </c>
      <c r="B219" s="430"/>
      <c r="C219" s="431"/>
      <c r="D219" s="431"/>
      <c r="E219" s="431"/>
      <c r="F219" s="431"/>
      <c r="G219" s="431"/>
      <c r="H219" s="431"/>
      <c r="I219" s="431"/>
      <c r="J219" s="431"/>
      <c r="K219" s="431"/>
      <c r="L219" s="431"/>
      <c r="M219" s="431"/>
      <c r="N219" s="432"/>
      <c r="O219" s="67"/>
    </row>
    <row r="220" spans="1:15" s="143" customFormat="1" ht="9.9499999999999993" customHeight="1" thickTop="1" x14ac:dyDescent="0.25">
      <c r="A220" s="140"/>
      <c r="B220" s="141"/>
      <c r="C220" s="141"/>
      <c r="D220" s="141"/>
      <c r="E220" s="141"/>
      <c r="F220" s="141"/>
      <c r="G220" s="141"/>
      <c r="H220" s="141"/>
      <c r="I220" s="141"/>
      <c r="J220" s="141"/>
      <c r="K220" s="141"/>
      <c r="L220" s="141"/>
      <c r="M220" s="141"/>
      <c r="N220" s="141"/>
      <c r="O220" s="142"/>
    </row>
    <row r="221" spans="1:15" s="143" customFormat="1" ht="24" customHeight="1" x14ac:dyDescent="0.25">
      <c r="A221" s="326" t="s">
        <v>599</v>
      </c>
      <c r="B221" s="9"/>
      <c r="C221" s="9"/>
      <c r="D221" s="9"/>
      <c r="E221" s="9"/>
      <c r="F221" s="9"/>
      <c r="G221" s="9"/>
      <c r="H221" s="9"/>
      <c r="I221" s="9"/>
      <c r="J221" s="9"/>
      <c r="K221" s="9"/>
      <c r="L221" s="9"/>
      <c r="M221" s="9"/>
      <c r="N221" s="9"/>
      <c r="O221" s="142"/>
    </row>
    <row r="222" spans="1:15" s="143" customFormat="1" ht="9" customHeight="1" x14ac:dyDescent="0.2">
      <c r="A222" s="150"/>
      <c r="B222" s="150"/>
      <c r="C222" s="150"/>
      <c r="D222" s="150"/>
      <c r="E222" s="150"/>
      <c r="F222" s="150"/>
      <c r="G222" s="150"/>
      <c r="H222" s="150"/>
      <c r="I222" s="150"/>
      <c r="J222" s="150"/>
      <c r="K222" s="150"/>
      <c r="L222" s="150"/>
      <c r="M222" s="150"/>
      <c r="N222" s="150"/>
      <c r="O222" s="142"/>
    </row>
    <row r="223" spans="1:15" s="143" customFormat="1" ht="22.5" customHeight="1" x14ac:dyDescent="0.25">
      <c r="A223" s="9"/>
      <c r="B223" s="9"/>
      <c r="C223" s="9"/>
      <c r="D223" s="9"/>
      <c r="E223" s="400" t="s">
        <v>34</v>
      </c>
      <c r="F223" s="400"/>
      <c r="G223" s="9"/>
      <c r="H223" s="9"/>
      <c r="I223" s="9"/>
      <c r="J223" s="9"/>
      <c r="K223" s="9"/>
      <c r="L223" s="9"/>
      <c r="M223" s="400" t="s">
        <v>62</v>
      </c>
      <c r="N223" s="400"/>
      <c r="O223" s="142"/>
    </row>
    <row r="224" spans="1:15" s="143" customFormat="1" ht="16.5" customHeight="1" x14ac:dyDescent="0.25">
      <c r="A224" s="123"/>
      <c r="B224" s="9"/>
      <c r="C224" s="9"/>
      <c r="D224" s="9"/>
      <c r="E224" s="9"/>
      <c r="F224" s="9"/>
      <c r="G224" s="9"/>
      <c r="H224" s="9"/>
      <c r="I224" s="9"/>
      <c r="J224" s="9"/>
      <c r="K224" s="9"/>
      <c r="L224" s="9"/>
      <c r="M224" s="400"/>
      <c r="N224" s="400"/>
      <c r="O224" s="142"/>
    </row>
    <row r="225" spans="1:15" s="143" customFormat="1" ht="27.75" customHeight="1" thickBot="1" x14ac:dyDescent="0.3">
      <c r="A225" s="136" t="s">
        <v>136</v>
      </c>
      <c r="B225" s="9"/>
      <c r="C225" s="9"/>
      <c r="D225" s="9"/>
      <c r="E225" s="9"/>
      <c r="F225" s="9"/>
      <c r="G225" s="9"/>
      <c r="H225" s="9"/>
      <c r="I225" s="9"/>
      <c r="J225" s="9"/>
      <c r="K225" s="139"/>
      <c r="L225" s="9"/>
      <c r="M225" s="9"/>
      <c r="N225" s="9"/>
      <c r="O225" s="142"/>
    </row>
    <row r="226" spans="1:15" s="143" customFormat="1" ht="20.100000000000001" customHeight="1" thickTop="1" thickBot="1" x14ac:dyDescent="0.25">
      <c r="A226" s="215"/>
      <c r="B226" s="150" t="s">
        <v>35</v>
      </c>
      <c r="C226" s="150"/>
      <c r="D226" s="150"/>
      <c r="E226" s="208"/>
      <c r="F226" s="150" t="s">
        <v>38</v>
      </c>
      <c r="G226" s="150"/>
      <c r="H226" s="9"/>
      <c r="J226" s="150"/>
      <c r="K226" s="129"/>
      <c r="L226" s="208"/>
      <c r="M226" s="150" t="s">
        <v>63</v>
      </c>
      <c r="N226" s="150"/>
      <c r="O226" s="142"/>
    </row>
    <row r="227" spans="1:15" s="143" customFormat="1" ht="20.100000000000001" customHeight="1" thickTop="1" thickBot="1" x14ac:dyDescent="0.25">
      <c r="A227" s="216"/>
      <c r="B227" s="150" t="s">
        <v>570</v>
      </c>
      <c r="C227" s="150"/>
      <c r="D227" s="150"/>
      <c r="E227" s="208"/>
      <c r="F227" s="150" t="s">
        <v>40</v>
      </c>
      <c r="G227" s="150"/>
      <c r="H227" s="150"/>
      <c r="I227" s="150"/>
      <c r="J227" s="150"/>
      <c r="K227" s="129"/>
      <c r="L227" s="208"/>
      <c r="M227" s="150" t="s">
        <v>64</v>
      </c>
      <c r="N227" s="150"/>
      <c r="O227" s="142"/>
    </row>
    <row r="228" spans="1:15" s="143" customFormat="1" ht="20.100000000000001" customHeight="1" thickTop="1" thickBot="1" x14ac:dyDescent="0.25">
      <c r="A228" s="216"/>
      <c r="B228" s="150" t="s">
        <v>44</v>
      </c>
      <c r="C228" s="150"/>
      <c r="D228" s="150"/>
      <c r="E228" s="268"/>
      <c r="F228" s="150" t="s">
        <v>39</v>
      </c>
      <c r="G228" s="150"/>
      <c r="H228" s="150"/>
      <c r="I228" s="150"/>
      <c r="J228" s="150"/>
      <c r="K228" s="129"/>
      <c r="L228" s="208"/>
      <c r="M228" s="150" t="s">
        <v>469</v>
      </c>
      <c r="N228" s="150"/>
      <c r="O228" s="142"/>
    </row>
    <row r="229" spans="1:15" s="143" customFormat="1" ht="20.100000000000001" customHeight="1" thickTop="1" thickBot="1" x14ac:dyDescent="0.25">
      <c r="A229" s="217"/>
      <c r="B229" s="150" t="s">
        <v>37</v>
      </c>
      <c r="C229" s="150"/>
      <c r="D229" s="150"/>
      <c r="E229" s="208"/>
      <c r="F229" s="150" t="s">
        <v>41</v>
      </c>
      <c r="G229" s="150"/>
      <c r="H229" s="150"/>
      <c r="I229" s="150"/>
      <c r="J229" s="150"/>
      <c r="K229" s="129"/>
      <c r="L229" s="208"/>
      <c r="M229" s="150" t="s">
        <v>66</v>
      </c>
      <c r="N229" s="150"/>
      <c r="O229" s="142"/>
    </row>
    <row r="230" spans="1:15" s="143" customFormat="1" ht="20.100000000000001" customHeight="1" thickTop="1" thickBot="1" x14ac:dyDescent="0.25">
      <c r="A230" s="150"/>
      <c r="B230" s="150"/>
      <c r="C230" s="150"/>
      <c r="D230" s="150"/>
      <c r="E230" s="150"/>
      <c r="F230" s="150"/>
      <c r="G230" s="150"/>
      <c r="H230" s="150"/>
      <c r="I230" s="150"/>
      <c r="J230" s="150"/>
      <c r="K230" s="129"/>
      <c r="L230" s="208"/>
      <c r="M230" s="150" t="s">
        <v>576</v>
      </c>
      <c r="N230" s="150"/>
      <c r="O230" s="142"/>
    </row>
    <row r="231" spans="1:15" s="143" customFormat="1" ht="20.100000000000001" customHeight="1" thickTop="1" thickBot="1" x14ac:dyDescent="0.3">
      <c r="A231" s="136" t="s">
        <v>637</v>
      </c>
      <c r="B231" s="9"/>
      <c r="C231" s="9"/>
      <c r="D231" s="9"/>
      <c r="E231" s="9"/>
      <c r="F231" s="9"/>
      <c r="G231" s="9"/>
      <c r="H231" s="9"/>
      <c r="I231" s="9"/>
      <c r="J231" s="9"/>
      <c r="K231" s="139"/>
      <c r="L231" s="9"/>
      <c r="M231" s="9"/>
      <c r="N231" s="9"/>
      <c r="O231" s="142"/>
    </row>
    <row r="232" spans="1:15" s="143" customFormat="1" ht="20.100000000000001" customHeight="1" thickTop="1" thickBot="1" x14ac:dyDescent="0.25">
      <c r="A232" s="215"/>
      <c r="B232" s="150" t="s">
        <v>43</v>
      </c>
      <c r="C232" s="150"/>
      <c r="D232" s="150"/>
      <c r="E232" s="9"/>
      <c r="F232" s="150"/>
      <c r="G232" s="150"/>
      <c r="H232" s="150"/>
      <c r="I232" s="208"/>
      <c r="J232" s="150" t="s">
        <v>55</v>
      </c>
      <c r="K232" s="129"/>
      <c r="L232" s="150"/>
      <c r="M232" s="150"/>
      <c r="N232" s="150"/>
      <c r="O232" s="142"/>
    </row>
    <row r="233" spans="1:15" s="143" customFormat="1" ht="20.100000000000001" customHeight="1" thickTop="1" thickBot="1" x14ac:dyDescent="0.25">
      <c r="A233" s="216"/>
      <c r="B233" s="150" t="s">
        <v>45</v>
      </c>
      <c r="C233" s="150"/>
      <c r="D233" s="150"/>
      <c r="E233" s="208"/>
      <c r="F233" s="150" t="s">
        <v>52</v>
      </c>
      <c r="G233" s="150"/>
      <c r="H233" s="150"/>
      <c r="I233" s="208"/>
      <c r="J233" s="150" t="s">
        <v>56</v>
      </c>
      <c r="K233" s="129"/>
      <c r="L233" s="150"/>
      <c r="M233" s="150"/>
      <c r="N233" s="150"/>
      <c r="O233" s="142"/>
    </row>
    <row r="234" spans="1:15" s="143" customFormat="1" ht="20.100000000000001" customHeight="1" thickTop="1" thickBot="1" x14ac:dyDescent="0.25">
      <c r="A234" s="216"/>
      <c r="B234" s="150" t="s">
        <v>46</v>
      </c>
      <c r="C234" s="150"/>
      <c r="D234" s="150"/>
      <c r="E234" s="208"/>
      <c r="F234" s="150" t="s">
        <v>53</v>
      </c>
      <c r="G234" s="150"/>
      <c r="H234" s="150"/>
      <c r="I234" s="208"/>
      <c r="J234" s="150" t="s">
        <v>593</v>
      </c>
      <c r="K234" s="129"/>
      <c r="L234" s="150"/>
      <c r="M234" s="150"/>
      <c r="N234" s="150"/>
      <c r="O234" s="142"/>
    </row>
    <row r="235" spans="1:15" s="143" customFormat="1" ht="20.100000000000001" customHeight="1" thickTop="1" thickBot="1" x14ac:dyDescent="0.25">
      <c r="A235" s="216"/>
      <c r="B235" s="150" t="s">
        <v>47</v>
      </c>
      <c r="C235" s="150"/>
      <c r="D235" s="150"/>
      <c r="E235" s="208"/>
      <c r="F235" s="150" t="s">
        <v>135</v>
      </c>
      <c r="G235" s="150"/>
      <c r="H235" s="150"/>
      <c r="I235" s="208"/>
      <c r="J235" s="150" t="s">
        <v>58</v>
      </c>
      <c r="K235" s="129"/>
      <c r="L235" s="150"/>
      <c r="M235" s="150"/>
      <c r="N235" s="150"/>
      <c r="O235" s="142"/>
    </row>
    <row r="236" spans="1:15" s="143" customFormat="1" ht="20.100000000000001" customHeight="1" thickTop="1" thickBot="1" x14ac:dyDescent="0.25">
      <c r="A236" s="216"/>
      <c r="B236" s="150" t="s">
        <v>48</v>
      </c>
      <c r="C236" s="150"/>
      <c r="D236" s="150"/>
      <c r="E236" s="208"/>
      <c r="F236" s="150" t="s">
        <v>54</v>
      </c>
      <c r="G236" s="150"/>
      <c r="H236" s="150"/>
      <c r="I236" s="150"/>
      <c r="J236" s="150"/>
      <c r="K236" s="129"/>
      <c r="L236" s="150"/>
      <c r="M236" s="150"/>
      <c r="N236" s="150"/>
      <c r="O236" s="142"/>
    </row>
    <row r="237" spans="1:15" s="143" customFormat="1" ht="20.100000000000001" customHeight="1" thickTop="1" thickBot="1" x14ac:dyDescent="0.25">
      <c r="A237" s="216"/>
      <c r="B237" s="150" t="s">
        <v>49</v>
      </c>
      <c r="C237" s="150"/>
      <c r="D237" s="150"/>
      <c r="E237" s="208"/>
      <c r="F237" s="9" t="s">
        <v>407</v>
      </c>
      <c r="G237" s="150"/>
      <c r="H237" s="150"/>
      <c r="I237" s="150"/>
      <c r="J237" s="150"/>
      <c r="K237" s="129"/>
      <c r="L237" s="150"/>
      <c r="M237" s="150"/>
      <c r="N237" s="150"/>
      <c r="O237" s="142"/>
    </row>
    <row r="238" spans="1:15" s="143" customFormat="1" ht="20.100000000000001" customHeight="1" thickTop="1" thickBot="1" x14ac:dyDescent="0.25">
      <c r="A238" s="216"/>
      <c r="B238" s="150" t="s">
        <v>467</v>
      </c>
      <c r="C238" s="150"/>
      <c r="D238" s="150"/>
      <c r="E238" s="208"/>
      <c r="F238" s="9" t="s">
        <v>408</v>
      </c>
      <c r="G238" s="150"/>
      <c r="H238" s="150"/>
      <c r="I238" s="150"/>
      <c r="J238" s="150"/>
      <c r="K238" s="129"/>
      <c r="L238" s="150"/>
      <c r="M238" s="150"/>
      <c r="N238" s="150"/>
      <c r="O238" s="142"/>
    </row>
    <row r="239" spans="1:15" s="143" customFormat="1" ht="20.100000000000001" customHeight="1" thickTop="1" thickBot="1" x14ac:dyDescent="0.25">
      <c r="A239" s="216"/>
      <c r="B239" s="150" t="s">
        <v>468</v>
      </c>
      <c r="C239" s="150"/>
      <c r="D239" s="150"/>
      <c r="E239" s="150"/>
      <c r="F239" s="150"/>
      <c r="G239" s="150"/>
      <c r="H239" s="150"/>
      <c r="I239" s="150"/>
      <c r="J239" s="150"/>
      <c r="K239" s="129"/>
      <c r="L239" s="150"/>
      <c r="M239" s="150"/>
      <c r="N239" s="150"/>
      <c r="O239" s="142"/>
    </row>
    <row r="240" spans="1:15" ht="20.100000000000001" customHeight="1" thickTop="1" thickBot="1" x14ac:dyDescent="0.25">
      <c r="A240" s="217"/>
      <c r="B240" s="150" t="s">
        <v>59</v>
      </c>
      <c r="C240" s="430"/>
      <c r="D240" s="431"/>
      <c r="E240" s="431"/>
      <c r="F240" s="431"/>
      <c r="G240" s="432"/>
      <c r="K240" s="129"/>
      <c r="O240" s="153"/>
    </row>
    <row r="241" spans="1:15" ht="20.100000000000001" customHeight="1" thickTop="1" thickBot="1" x14ac:dyDescent="0.25">
      <c r="O241" s="153"/>
    </row>
    <row r="242" spans="1:15" ht="20.100000000000001" customHeight="1" thickTop="1" thickBot="1" x14ac:dyDescent="0.25">
      <c r="B242" s="131" t="s">
        <v>60</v>
      </c>
      <c r="C242" s="208"/>
      <c r="D242" s="150" t="s">
        <v>61</v>
      </c>
      <c r="O242" s="153"/>
    </row>
    <row r="243" spans="1:15" ht="20.100000000000001" customHeight="1" thickTop="1" thickBot="1" x14ac:dyDescent="0.25">
      <c r="B243" s="131"/>
      <c r="C243" s="147"/>
      <c r="O243" s="153"/>
    </row>
    <row r="244" spans="1:15" ht="20.100000000000001" customHeight="1" thickTop="1" thickBot="1" x14ac:dyDescent="0.25">
      <c r="A244" s="136" t="s">
        <v>68</v>
      </c>
      <c r="B244" s="131"/>
      <c r="E244" s="208"/>
      <c r="G244" s="327" t="s">
        <v>627</v>
      </c>
      <c r="H244" s="317"/>
      <c r="J244" s="327" t="s">
        <v>628</v>
      </c>
      <c r="L244" s="317"/>
      <c r="O244" s="153"/>
    </row>
    <row r="245" spans="1:15" s="129" customFormat="1" ht="9.9499999999999993" customHeight="1" thickTop="1" thickBot="1" x14ac:dyDescent="0.25">
      <c r="A245" s="47"/>
      <c r="B245" s="18"/>
      <c r="C245" s="18"/>
      <c r="D245" s="18"/>
      <c r="E245" s="18"/>
      <c r="F245" s="18"/>
      <c r="G245" s="18"/>
      <c r="H245" s="18"/>
      <c r="I245" s="18"/>
      <c r="J245" s="18"/>
      <c r="K245" s="18"/>
      <c r="L245" s="18"/>
      <c r="M245" s="18"/>
      <c r="N245" s="18"/>
      <c r="O245" s="18"/>
    </row>
    <row r="246" spans="1:15" s="129" customFormat="1" ht="60" customHeight="1" thickTop="1" x14ac:dyDescent="0.2">
      <c r="A246" s="149" t="s">
        <v>132</v>
      </c>
      <c r="B246" s="390"/>
      <c r="C246" s="391"/>
      <c r="D246" s="391"/>
      <c r="E246" s="391"/>
      <c r="F246" s="391"/>
      <c r="G246" s="391"/>
      <c r="H246" s="391"/>
      <c r="I246" s="391"/>
      <c r="J246" s="391"/>
      <c r="K246" s="391"/>
      <c r="L246" s="391"/>
      <c r="M246" s="391"/>
      <c r="N246" s="392"/>
      <c r="O246" s="18"/>
    </row>
    <row r="247" spans="1:15" s="129" customFormat="1" ht="60" customHeight="1" x14ac:dyDescent="0.2">
      <c r="A247" s="153"/>
      <c r="B247" s="393"/>
      <c r="C247" s="394"/>
      <c r="D247" s="394"/>
      <c r="E247" s="394"/>
      <c r="F247" s="394"/>
      <c r="G247" s="394"/>
      <c r="H247" s="394"/>
      <c r="I247" s="394"/>
      <c r="J247" s="394"/>
      <c r="K247" s="394"/>
      <c r="L247" s="394"/>
      <c r="M247" s="394"/>
      <c r="N247" s="395"/>
      <c r="O247" s="18"/>
    </row>
    <row r="248" spans="1:15" s="129" customFormat="1" ht="60" customHeight="1" x14ac:dyDescent="0.2">
      <c r="A248" s="153"/>
      <c r="B248" s="393"/>
      <c r="C248" s="394"/>
      <c r="D248" s="394"/>
      <c r="E248" s="394"/>
      <c r="F248" s="394"/>
      <c r="G248" s="394"/>
      <c r="H248" s="394"/>
      <c r="I248" s="394"/>
      <c r="J248" s="394"/>
      <c r="K248" s="394"/>
      <c r="L248" s="394"/>
      <c r="M248" s="394"/>
      <c r="N248" s="395"/>
      <c r="O248" s="18"/>
    </row>
    <row r="249" spans="1:15" s="129" customFormat="1" ht="60" customHeight="1" thickBot="1" x14ac:dyDescent="0.25">
      <c r="A249" s="153"/>
      <c r="B249" s="396"/>
      <c r="C249" s="397"/>
      <c r="D249" s="397"/>
      <c r="E249" s="397"/>
      <c r="F249" s="397"/>
      <c r="G249" s="397"/>
      <c r="H249" s="397"/>
      <c r="I249" s="397"/>
      <c r="J249" s="397"/>
      <c r="K249" s="397"/>
      <c r="L249" s="397"/>
      <c r="M249" s="397"/>
      <c r="N249" s="398"/>
      <c r="O249" s="18"/>
    </row>
    <row r="250" spans="1:15" s="129" customFormat="1" ht="15" thickTop="1" x14ac:dyDescent="0.2">
      <c r="A250" s="153"/>
      <c r="B250" s="22"/>
      <c r="C250" s="22"/>
      <c r="D250" s="22"/>
      <c r="E250" s="22"/>
      <c r="F250" s="22"/>
      <c r="G250" s="22"/>
      <c r="H250" s="22"/>
      <c r="I250" s="22"/>
      <c r="J250" s="22"/>
      <c r="K250" s="22"/>
      <c r="L250" s="22"/>
      <c r="M250" s="22"/>
      <c r="N250" s="22"/>
      <c r="O250" s="18"/>
    </row>
    <row r="251" spans="1:15" s="129" customFormat="1" ht="14.25" x14ac:dyDescent="0.2">
      <c r="A251" s="145" t="s">
        <v>133</v>
      </c>
      <c r="B251" s="150"/>
      <c r="C251" s="150"/>
      <c r="D251" s="150"/>
      <c r="E251" s="150"/>
      <c r="F251" s="150"/>
      <c r="G251" s="150"/>
      <c r="H251" s="150"/>
      <c r="I251" s="150"/>
      <c r="J251" s="150"/>
      <c r="K251" s="150"/>
      <c r="L251" s="150"/>
      <c r="M251" s="150"/>
      <c r="N251" s="150"/>
      <c r="O251" s="18"/>
    </row>
    <row r="252" spans="1:15" s="129" customFormat="1" ht="15" thickBot="1" x14ac:dyDescent="0.25">
      <c r="A252" s="150"/>
      <c r="B252" s="150"/>
      <c r="C252" s="150"/>
      <c r="D252" s="150"/>
      <c r="E252" s="150"/>
      <c r="F252" s="150"/>
      <c r="G252" s="150"/>
      <c r="H252" s="150"/>
      <c r="I252" s="150"/>
      <c r="J252" s="150"/>
      <c r="K252" s="150"/>
      <c r="L252" s="150"/>
      <c r="M252" s="150"/>
      <c r="N252" s="150"/>
      <c r="O252" s="18"/>
    </row>
    <row r="253" spans="1:15" s="129" customFormat="1" ht="15.75" thickTop="1" thickBot="1" x14ac:dyDescent="0.25">
      <c r="A253" s="136" t="s">
        <v>134</v>
      </c>
      <c r="B253" s="150"/>
      <c r="C253" s="150"/>
      <c r="D253" s="208"/>
      <c r="E253" s="150"/>
      <c r="F253" s="150"/>
      <c r="G253" s="150"/>
      <c r="H253" s="150"/>
      <c r="I253" s="150"/>
      <c r="J253" s="150"/>
      <c r="K253" s="150"/>
      <c r="L253" s="150"/>
      <c r="M253" s="150"/>
      <c r="N253" s="150"/>
      <c r="O253" s="18"/>
    </row>
    <row r="254" spans="1:15" s="129" customFormat="1" ht="15.75" thickTop="1" thickBot="1" x14ac:dyDescent="0.25">
      <c r="A254" s="158"/>
      <c r="B254" s="150"/>
      <c r="C254" s="150"/>
      <c r="D254" s="150"/>
      <c r="E254" s="150"/>
      <c r="F254" s="150"/>
      <c r="G254" s="150"/>
      <c r="H254" s="150"/>
      <c r="I254" s="150"/>
      <c r="J254" s="150"/>
      <c r="K254" s="150"/>
      <c r="L254" s="150"/>
      <c r="M254" s="150"/>
      <c r="N254" s="150"/>
      <c r="O254" s="18"/>
    </row>
    <row r="255" spans="1:15" s="129" customFormat="1" ht="15.75" thickTop="1" thickBot="1" x14ac:dyDescent="0.25">
      <c r="A255" s="136" t="s">
        <v>30</v>
      </c>
      <c r="B255" s="150"/>
      <c r="C255" s="150"/>
      <c r="D255" s="218"/>
      <c r="E255" s="150"/>
      <c r="F255" s="150"/>
      <c r="G255" s="136" t="s">
        <v>31</v>
      </c>
      <c r="H255" s="150"/>
      <c r="I255" s="218"/>
      <c r="J255" s="150"/>
      <c r="K255" s="150"/>
      <c r="L255" s="150"/>
      <c r="M255" s="150"/>
      <c r="N255" s="150"/>
      <c r="O255" s="18"/>
    </row>
    <row r="256" spans="1:15" s="129" customFormat="1" ht="15" thickTop="1" x14ac:dyDescent="0.2">
      <c r="A256" s="150"/>
      <c r="B256" s="150"/>
      <c r="C256" s="150"/>
      <c r="D256" s="150"/>
      <c r="E256" s="150"/>
      <c r="F256" s="150"/>
      <c r="G256" s="150"/>
      <c r="H256" s="150"/>
      <c r="I256" s="150"/>
      <c r="J256" s="150"/>
      <c r="K256" s="150"/>
      <c r="L256" s="150"/>
      <c r="M256" s="150"/>
      <c r="N256" s="150"/>
      <c r="O256" s="18"/>
    </row>
    <row r="257" spans="1:15" s="129" customFormat="1" ht="15" thickBot="1" x14ac:dyDescent="0.25">
      <c r="A257" s="158" t="s">
        <v>32</v>
      </c>
      <c r="B257" s="150"/>
      <c r="C257" s="150"/>
      <c r="D257" s="150"/>
      <c r="E257" s="150"/>
      <c r="F257" s="150"/>
      <c r="G257" s="150"/>
      <c r="H257" s="150"/>
      <c r="I257" s="150"/>
      <c r="J257" s="150"/>
      <c r="K257" s="150"/>
      <c r="L257" s="150"/>
      <c r="M257" s="150"/>
      <c r="N257" s="150"/>
      <c r="O257" s="18"/>
    </row>
    <row r="258" spans="1:15" s="129" customFormat="1" ht="15" thickTop="1" x14ac:dyDescent="0.2">
      <c r="A258" s="150"/>
      <c r="B258" s="390"/>
      <c r="C258" s="391"/>
      <c r="D258" s="391"/>
      <c r="E258" s="391"/>
      <c r="F258" s="391"/>
      <c r="G258" s="391"/>
      <c r="H258" s="391"/>
      <c r="I258" s="391"/>
      <c r="J258" s="391"/>
      <c r="K258" s="391"/>
      <c r="L258" s="391"/>
      <c r="M258" s="391"/>
      <c r="N258" s="392"/>
      <c r="O258" s="18"/>
    </row>
    <row r="259" spans="1:15" s="129" customFormat="1" ht="14.25" x14ac:dyDescent="0.2">
      <c r="A259" s="150"/>
      <c r="B259" s="393"/>
      <c r="C259" s="394"/>
      <c r="D259" s="394"/>
      <c r="E259" s="394"/>
      <c r="F259" s="394"/>
      <c r="G259" s="394"/>
      <c r="H259" s="394"/>
      <c r="I259" s="394"/>
      <c r="J259" s="394"/>
      <c r="K259" s="394"/>
      <c r="L259" s="394"/>
      <c r="M259" s="394"/>
      <c r="N259" s="395"/>
      <c r="O259" s="18"/>
    </row>
    <row r="260" spans="1:15" s="129" customFormat="1" ht="15" thickBot="1" x14ac:dyDescent="0.25">
      <c r="A260" s="9"/>
      <c r="B260" s="396"/>
      <c r="C260" s="397"/>
      <c r="D260" s="397"/>
      <c r="E260" s="397"/>
      <c r="F260" s="397"/>
      <c r="G260" s="397"/>
      <c r="H260" s="397"/>
      <c r="I260" s="397"/>
      <c r="J260" s="397"/>
      <c r="K260" s="397"/>
      <c r="L260" s="397"/>
      <c r="M260" s="397"/>
      <c r="N260" s="398"/>
      <c r="O260" s="18"/>
    </row>
    <row r="261" spans="1:15" s="129" customFormat="1" ht="15" thickTop="1" x14ac:dyDescent="0.2">
      <c r="A261" s="150"/>
      <c r="B261" s="150"/>
      <c r="C261" s="150"/>
      <c r="D261" s="150"/>
      <c r="E261" s="150"/>
      <c r="F261" s="150"/>
      <c r="G261" s="150"/>
      <c r="H261" s="150"/>
      <c r="I261" s="150"/>
      <c r="J261" s="150"/>
      <c r="K261" s="150"/>
      <c r="L261" s="150"/>
      <c r="M261" s="150"/>
      <c r="N261" s="150"/>
      <c r="O261" s="18"/>
    </row>
    <row r="262" spans="1:15" s="129" customFormat="1" ht="15" hidden="1" thickBot="1" x14ac:dyDescent="0.25">
      <c r="A262" s="146" t="s">
        <v>545</v>
      </c>
      <c r="B262" s="151"/>
      <c r="C262" s="151"/>
      <c r="D262" s="151"/>
      <c r="E262" s="151"/>
      <c r="F262" s="151"/>
      <c r="G262" s="151"/>
      <c r="H262" s="151"/>
      <c r="I262" s="151"/>
      <c r="J262" s="151"/>
      <c r="K262" s="151"/>
      <c r="L262" s="151"/>
      <c r="M262" s="151"/>
      <c r="N262" s="151"/>
      <c r="O262" s="18"/>
    </row>
    <row r="263" spans="1:15" s="129" customFormat="1" ht="15.75" hidden="1" thickTop="1" thickBot="1" x14ac:dyDescent="0.25">
      <c r="A263" s="159"/>
      <c r="B263" s="430"/>
      <c r="C263" s="431"/>
      <c r="D263" s="431"/>
      <c r="E263" s="431"/>
      <c r="F263" s="431"/>
      <c r="G263" s="431"/>
      <c r="H263" s="431"/>
      <c r="I263" s="431"/>
      <c r="J263" s="432"/>
      <c r="K263" s="151"/>
      <c r="L263" s="151"/>
      <c r="M263" s="151"/>
      <c r="N263" s="151"/>
      <c r="O263" s="18"/>
    </row>
    <row r="264" spans="1:15" s="129" customFormat="1" ht="15" hidden="1" thickTop="1" x14ac:dyDescent="0.2">
      <c r="A264" s="151"/>
      <c r="B264" s="151"/>
      <c r="C264" s="151"/>
      <c r="D264" s="151"/>
      <c r="E264" s="151"/>
      <c r="F264" s="151"/>
      <c r="G264" s="151"/>
      <c r="H264" s="151"/>
      <c r="I264" s="151"/>
      <c r="J264" s="151"/>
      <c r="K264" s="151"/>
      <c r="L264" s="151"/>
      <c r="M264" s="151"/>
      <c r="N264" s="151"/>
      <c r="O264" s="18"/>
    </row>
    <row r="265" spans="1:15" s="129" customFormat="1" ht="14.25" x14ac:dyDescent="0.2">
      <c r="A265" s="326" t="s">
        <v>607</v>
      </c>
      <c r="B265" s="151"/>
      <c r="C265" s="151"/>
      <c r="D265" s="151"/>
      <c r="E265" s="151"/>
      <c r="F265" s="151"/>
      <c r="G265" s="151"/>
      <c r="H265" s="151"/>
      <c r="I265" s="151"/>
      <c r="J265" s="151"/>
      <c r="K265" s="151"/>
      <c r="L265" s="151"/>
      <c r="M265" s="151"/>
      <c r="N265" s="151"/>
      <c r="O265" s="18"/>
    </row>
    <row r="266" spans="1:15" s="129" customFormat="1" ht="14.25" x14ac:dyDescent="0.2">
      <c r="A266" s="151"/>
      <c r="B266" s="151"/>
      <c r="C266" s="151"/>
      <c r="D266" s="151"/>
      <c r="E266" s="151"/>
      <c r="F266" s="151"/>
      <c r="G266" s="151"/>
      <c r="H266" s="151"/>
      <c r="I266" s="151"/>
      <c r="J266" s="151"/>
      <c r="K266" s="151"/>
      <c r="L266" s="151"/>
      <c r="M266" s="151"/>
      <c r="N266" s="151"/>
      <c r="O266" s="18"/>
    </row>
    <row r="267" spans="1:15" s="129" customFormat="1" ht="71.25" customHeight="1" thickBot="1" x14ac:dyDescent="0.25">
      <c r="A267" s="151"/>
      <c r="B267" s="160"/>
      <c r="C267" s="160"/>
      <c r="D267" s="463" t="s">
        <v>625</v>
      </c>
      <c r="E267" s="464"/>
      <c r="F267" s="461" t="s">
        <v>629</v>
      </c>
      <c r="G267" s="462"/>
      <c r="H267" s="463" t="s">
        <v>626</v>
      </c>
      <c r="I267" s="464"/>
      <c r="J267" s="465" t="s">
        <v>437</v>
      </c>
      <c r="K267" s="462"/>
      <c r="L267" s="135"/>
      <c r="M267" s="151"/>
      <c r="N267" s="151"/>
      <c r="O267" s="18"/>
    </row>
    <row r="268" spans="1:15" s="129" customFormat="1" ht="20.100000000000001" customHeight="1" thickTop="1" thickBot="1" x14ac:dyDescent="0.25">
      <c r="A268" s="151"/>
      <c r="B268" s="188"/>
      <c r="C268" s="321"/>
      <c r="D268" s="405"/>
      <c r="E268" s="405"/>
      <c r="F268" s="405"/>
      <c r="G268" s="405"/>
      <c r="H268" s="405"/>
      <c r="I268" s="405"/>
      <c r="J268" s="405"/>
      <c r="K268" s="405"/>
      <c r="L268" s="135"/>
      <c r="M268" s="151"/>
      <c r="N268" s="151"/>
      <c r="O268" s="18"/>
    </row>
    <row r="269" spans="1:15" s="129" customFormat="1" ht="20.100000000000001" customHeight="1" thickTop="1" thickBot="1" x14ac:dyDescent="0.25">
      <c r="A269" s="151"/>
      <c r="B269" s="188"/>
      <c r="C269" s="322"/>
      <c r="D269" s="405"/>
      <c r="E269" s="405"/>
      <c r="F269" s="405"/>
      <c r="G269" s="405"/>
      <c r="H269" s="405"/>
      <c r="I269" s="405"/>
      <c r="J269" s="405"/>
      <c r="K269" s="405"/>
      <c r="L269" s="135"/>
      <c r="M269" s="151"/>
      <c r="N269" s="151"/>
      <c r="O269" s="18"/>
    </row>
    <row r="270" spans="1:15" s="129" customFormat="1" ht="20.100000000000001" customHeight="1" thickTop="1" thickBot="1" x14ac:dyDescent="0.25">
      <c r="A270" s="151"/>
      <c r="B270" s="188"/>
      <c r="C270" s="322"/>
      <c r="D270" s="405"/>
      <c r="E270" s="405"/>
      <c r="F270" s="405"/>
      <c r="G270" s="405"/>
      <c r="H270" s="405"/>
      <c r="I270" s="405"/>
      <c r="J270" s="405"/>
      <c r="K270" s="405"/>
      <c r="L270" s="135"/>
      <c r="M270" s="151"/>
      <c r="N270" s="151"/>
      <c r="O270" s="18"/>
    </row>
    <row r="271" spans="1:15" s="129" customFormat="1" ht="15" thickTop="1" x14ac:dyDescent="0.2">
      <c r="A271" s="151"/>
      <c r="B271" s="133"/>
      <c r="C271" s="133"/>
      <c r="D271" s="134"/>
      <c r="E271" s="134"/>
      <c r="F271" s="134"/>
      <c r="G271" s="134"/>
      <c r="H271" s="134"/>
      <c r="I271" s="134"/>
      <c r="J271" s="135"/>
      <c r="K271" s="135"/>
      <c r="L271" s="135"/>
      <c r="M271" s="151"/>
      <c r="N271" s="151"/>
      <c r="O271" s="18"/>
    </row>
    <row r="272" spans="1:15" s="129" customFormat="1" ht="14.25" x14ac:dyDescent="0.2">
      <c r="A272" s="328" t="s">
        <v>600</v>
      </c>
      <c r="B272" s="133"/>
      <c r="C272" s="133"/>
      <c r="D272" s="134"/>
      <c r="E272" s="134"/>
      <c r="F272" s="134"/>
      <c r="G272" s="134"/>
      <c r="H272" s="134"/>
      <c r="I272" s="134"/>
      <c r="J272" s="135"/>
      <c r="K272" s="135"/>
      <c r="L272" s="135"/>
      <c r="M272" s="151"/>
      <c r="N272" s="151"/>
      <c r="O272" s="18"/>
    </row>
    <row r="273" spans="1:15" s="129" customFormat="1" ht="9.9499999999999993" customHeight="1" x14ac:dyDescent="0.2">
      <c r="A273" s="10"/>
      <c r="B273" s="18"/>
      <c r="C273" s="18"/>
      <c r="D273" s="18"/>
      <c r="E273" s="18"/>
      <c r="F273" s="18"/>
      <c r="G273" s="18"/>
      <c r="H273" s="18"/>
      <c r="I273" s="18"/>
      <c r="J273" s="18"/>
      <c r="K273" s="18"/>
      <c r="L273" s="18"/>
      <c r="M273" s="18"/>
      <c r="N273" s="18"/>
      <c r="O273" s="18"/>
    </row>
    <row r="274" spans="1:15" ht="9.9499999999999993" customHeight="1" x14ac:dyDescent="0.2">
      <c r="A274" s="153"/>
      <c r="B274" s="153"/>
      <c r="C274" s="153"/>
      <c r="D274" s="153"/>
      <c r="E274" s="153"/>
      <c r="F274" s="153"/>
      <c r="G274" s="153"/>
      <c r="H274" s="153"/>
      <c r="I274" s="153"/>
      <c r="J274" s="153"/>
      <c r="K274" s="153"/>
      <c r="L274" s="153"/>
      <c r="M274" s="153"/>
      <c r="N274" s="153"/>
      <c r="O274" s="153"/>
    </row>
    <row r="275" spans="1:15" ht="14.25" x14ac:dyDescent="0.2">
      <c r="A275" s="157"/>
      <c r="B275" s="157"/>
      <c r="C275" s="157"/>
      <c r="D275" s="157"/>
      <c r="E275" s="157"/>
      <c r="F275" s="157"/>
      <c r="G275" s="157"/>
      <c r="H275" s="157"/>
      <c r="I275" s="157"/>
      <c r="J275" s="157"/>
      <c r="K275" s="157"/>
      <c r="L275" s="157"/>
      <c r="M275" s="157"/>
      <c r="N275" s="157"/>
      <c r="O275" s="153"/>
    </row>
    <row r="276" spans="1:15" ht="14.25" x14ac:dyDescent="0.2">
      <c r="A276" s="137" t="s">
        <v>304</v>
      </c>
      <c r="B276" s="157"/>
      <c r="C276" s="157"/>
      <c r="D276" s="469"/>
      <c r="E276" s="470"/>
      <c r="F276" s="470"/>
      <c r="G276" s="470"/>
      <c r="H276" s="470"/>
      <c r="I276" s="470"/>
      <c r="J276" s="470"/>
      <c r="K276" s="470"/>
      <c r="L276" s="470"/>
      <c r="M276" s="471"/>
      <c r="N276" s="157"/>
      <c r="O276" s="153"/>
    </row>
    <row r="277" spans="1:15" ht="14.25" x14ac:dyDescent="0.2">
      <c r="A277" s="157"/>
      <c r="B277" s="157"/>
      <c r="C277" s="157"/>
      <c r="D277" s="157"/>
      <c r="E277" s="157"/>
      <c r="F277" s="157"/>
      <c r="G277" s="157"/>
      <c r="H277" s="157"/>
      <c r="I277" s="157"/>
      <c r="J277" s="157"/>
      <c r="K277" s="157"/>
      <c r="L277" s="157"/>
      <c r="M277" s="157"/>
      <c r="N277" s="157"/>
      <c r="O277" s="153"/>
    </row>
    <row r="278" spans="1:15" ht="15" thickBot="1" x14ac:dyDescent="0.25">
      <c r="A278" s="153"/>
      <c r="B278" s="153"/>
      <c r="C278" s="153"/>
      <c r="D278" s="153"/>
      <c r="E278" s="153"/>
      <c r="F278" s="153"/>
      <c r="G278" s="153"/>
      <c r="H278" s="153"/>
      <c r="I278" s="153"/>
      <c r="J278" s="153"/>
      <c r="K278" s="153"/>
      <c r="L278" s="153"/>
      <c r="M278" s="153"/>
      <c r="N278" s="153"/>
      <c r="O278" s="153"/>
    </row>
    <row r="279" spans="1:15" ht="33" customHeight="1" thickTop="1" thickBot="1" x14ac:dyDescent="0.25">
      <c r="A279" s="33" t="s">
        <v>29</v>
      </c>
      <c r="B279" s="430"/>
      <c r="C279" s="431"/>
      <c r="D279" s="431"/>
      <c r="E279" s="431"/>
      <c r="F279" s="431"/>
      <c r="G279" s="431"/>
      <c r="H279" s="431"/>
      <c r="I279" s="431"/>
      <c r="J279" s="431"/>
      <c r="K279" s="431"/>
      <c r="L279" s="431"/>
      <c r="M279" s="431"/>
      <c r="N279" s="432"/>
      <c r="O279" s="153"/>
    </row>
    <row r="280" spans="1:15" s="162" customFormat="1" ht="9.9499999999999993" customHeight="1" thickTop="1" x14ac:dyDescent="0.2">
      <c r="A280" s="144"/>
      <c r="B280" s="141"/>
      <c r="C280" s="141"/>
      <c r="D280" s="141"/>
      <c r="E280" s="141"/>
      <c r="F280" s="141"/>
      <c r="G280" s="141"/>
      <c r="H280" s="141"/>
      <c r="I280" s="141"/>
      <c r="J280" s="141"/>
      <c r="K280" s="141"/>
      <c r="L280" s="141"/>
      <c r="M280" s="141"/>
      <c r="N280" s="141"/>
      <c r="O280" s="161"/>
    </row>
    <row r="281" spans="1:15" s="162" customFormat="1" ht="17.100000000000001" customHeight="1" x14ac:dyDescent="0.2">
      <c r="A281" s="326" t="s">
        <v>599</v>
      </c>
      <c r="B281" s="9"/>
      <c r="C281" s="9"/>
      <c r="D281" s="9"/>
      <c r="E281" s="9"/>
      <c r="F281" s="9"/>
      <c r="G281" s="9"/>
      <c r="H281" s="9"/>
      <c r="I281" s="9"/>
      <c r="J281" s="9"/>
      <c r="K281" s="9"/>
      <c r="L281" s="9"/>
      <c r="M281" s="9"/>
      <c r="N281" s="9"/>
      <c r="O281" s="161"/>
    </row>
    <row r="282" spans="1:15" s="162" customFormat="1" ht="17.100000000000001" customHeight="1" x14ac:dyDescent="0.2">
      <c r="A282" s="150"/>
      <c r="B282" s="150"/>
      <c r="C282" s="150"/>
      <c r="D282" s="150"/>
      <c r="E282" s="150"/>
      <c r="F282" s="150"/>
      <c r="G282" s="150"/>
      <c r="H282" s="150"/>
      <c r="I282" s="150"/>
      <c r="J282" s="150"/>
      <c r="K282" s="150"/>
      <c r="L282" s="150"/>
      <c r="M282" s="150"/>
      <c r="N282" s="150"/>
      <c r="O282" s="161"/>
    </row>
    <row r="283" spans="1:15" s="162" customFormat="1" ht="17.100000000000001" customHeight="1" x14ac:dyDescent="0.2">
      <c r="A283" s="9"/>
      <c r="B283" s="9"/>
      <c r="C283" s="9"/>
      <c r="D283" s="9"/>
      <c r="E283" s="400" t="s">
        <v>34</v>
      </c>
      <c r="F283" s="400"/>
      <c r="G283" s="9"/>
      <c r="H283" s="9"/>
      <c r="I283" s="9"/>
      <c r="J283" s="9"/>
      <c r="K283" s="9"/>
      <c r="L283" s="9"/>
      <c r="M283" s="400" t="s">
        <v>62</v>
      </c>
      <c r="N283" s="400"/>
      <c r="O283" s="161"/>
    </row>
    <row r="284" spans="1:15" s="162" customFormat="1" ht="17.100000000000001" customHeight="1" x14ac:dyDescent="0.2">
      <c r="A284" s="123"/>
      <c r="B284" s="9"/>
      <c r="C284" s="9"/>
      <c r="D284" s="9"/>
      <c r="E284" s="9"/>
      <c r="F284" s="9"/>
      <c r="G284" s="9"/>
      <c r="H284" s="9"/>
      <c r="I284" s="9"/>
      <c r="J284" s="9"/>
      <c r="K284" s="9"/>
      <c r="L284" s="9"/>
      <c r="O284" s="161"/>
    </row>
    <row r="285" spans="1:15" s="162" customFormat="1" ht="17.100000000000001" customHeight="1" thickBot="1" x14ac:dyDescent="0.25">
      <c r="A285" s="136" t="s">
        <v>136</v>
      </c>
      <c r="B285" s="9"/>
      <c r="C285" s="9"/>
      <c r="D285" s="9"/>
      <c r="E285" s="9"/>
      <c r="F285" s="9"/>
      <c r="G285" s="9"/>
      <c r="H285" s="9"/>
      <c r="I285" s="9"/>
      <c r="J285" s="9"/>
      <c r="K285" s="139"/>
      <c r="L285" s="9"/>
      <c r="M285" s="9"/>
      <c r="N285" s="9"/>
      <c r="O285" s="161"/>
    </row>
    <row r="286" spans="1:15" s="162" customFormat="1" ht="17.100000000000001" customHeight="1" thickTop="1" thickBot="1" x14ac:dyDescent="0.25">
      <c r="A286" s="220"/>
      <c r="B286" s="150" t="s">
        <v>35</v>
      </c>
      <c r="C286" s="150"/>
      <c r="D286" s="150"/>
      <c r="E286" s="223"/>
      <c r="F286" s="150" t="s">
        <v>38</v>
      </c>
      <c r="G286" s="150"/>
      <c r="H286" s="9"/>
      <c r="I286" s="150"/>
      <c r="J286" s="150"/>
      <c r="K286" s="129"/>
      <c r="L286" s="223"/>
      <c r="M286" s="150" t="s">
        <v>63</v>
      </c>
      <c r="N286" s="150"/>
      <c r="O286" s="161"/>
    </row>
    <row r="287" spans="1:15" s="162" customFormat="1" ht="17.100000000000001" customHeight="1" thickTop="1" thickBot="1" x14ac:dyDescent="0.25">
      <c r="A287" s="221"/>
      <c r="B287" s="150" t="s">
        <v>570</v>
      </c>
      <c r="C287" s="150"/>
      <c r="D287" s="150"/>
      <c r="E287" s="223"/>
      <c r="F287" s="150" t="s">
        <v>40</v>
      </c>
      <c r="G287" s="150"/>
      <c r="H287" s="150"/>
      <c r="I287" s="150"/>
      <c r="J287" s="150"/>
      <c r="K287" s="129"/>
      <c r="L287" s="223"/>
      <c r="M287" s="150" t="s">
        <v>64</v>
      </c>
      <c r="N287" s="150"/>
      <c r="O287" s="161"/>
    </row>
    <row r="288" spans="1:15" s="162" customFormat="1" ht="17.100000000000001" customHeight="1" thickTop="1" thickBot="1" x14ac:dyDescent="0.25">
      <c r="A288" s="221"/>
      <c r="B288" s="150" t="s">
        <v>44</v>
      </c>
      <c r="C288" s="150"/>
      <c r="D288" s="150"/>
      <c r="E288" s="223"/>
      <c r="F288" s="150" t="s">
        <v>39</v>
      </c>
      <c r="G288" s="150"/>
      <c r="H288" s="150"/>
      <c r="I288" s="150"/>
      <c r="J288" s="150"/>
      <c r="K288" s="129"/>
      <c r="L288" s="223"/>
      <c r="M288" s="150" t="s">
        <v>469</v>
      </c>
      <c r="N288" s="150"/>
      <c r="O288" s="161"/>
    </row>
    <row r="289" spans="1:15" s="162" customFormat="1" ht="17.100000000000001" customHeight="1" thickTop="1" thickBot="1" x14ac:dyDescent="0.25">
      <c r="A289" s="222"/>
      <c r="B289" s="150" t="s">
        <v>37</v>
      </c>
      <c r="C289" s="150"/>
      <c r="D289" s="150"/>
      <c r="E289" s="223"/>
      <c r="F289" s="150" t="s">
        <v>41</v>
      </c>
      <c r="G289" s="150"/>
      <c r="H289" s="150"/>
      <c r="I289" s="150"/>
      <c r="J289" s="150"/>
      <c r="K289" s="129"/>
      <c r="L289" s="223"/>
      <c r="M289" s="150" t="s">
        <v>66</v>
      </c>
      <c r="N289" s="150"/>
      <c r="O289" s="161"/>
    </row>
    <row r="290" spans="1:15" s="162" customFormat="1" ht="17.100000000000001" customHeight="1" thickTop="1" thickBot="1" x14ac:dyDescent="0.25">
      <c r="A290" s="150"/>
      <c r="B290" s="150"/>
      <c r="C290" s="150"/>
      <c r="D290" s="150"/>
      <c r="E290" s="150"/>
      <c r="F290" s="150"/>
      <c r="G290" s="150"/>
      <c r="H290" s="150"/>
      <c r="I290" s="150"/>
      <c r="J290" s="150"/>
      <c r="K290" s="129"/>
      <c r="L290" s="223"/>
      <c r="M290" s="150" t="s">
        <v>576</v>
      </c>
      <c r="N290" s="150"/>
      <c r="O290" s="161"/>
    </row>
    <row r="291" spans="1:15" s="162" customFormat="1" ht="17.100000000000001" customHeight="1" thickTop="1" thickBot="1" x14ac:dyDescent="0.25">
      <c r="A291" s="136" t="s">
        <v>637</v>
      </c>
      <c r="B291" s="9"/>
      <c r="C291" s="9"/>
      <c r="D291" s="9"/>
      <c r="E291" s="9"/>
      <c r="F291" s="9"/>
      <c r="G291" s="9"/>
      <c r="H291" s="9"/>
      <c r="I291" s="9"/>
      <c r="J291" s="9"/>
      <c r="K291" s="139"/>
      <c r="L291" s="9"/>
      <c r="M291" s="9"/>
      <c r="N291" s="9"/>
      <c r="O291" s="161"/>
    </row>
    <row r="292" spans="1:15" s="162" customFormat="1" ht="17.100000000000001" customHeight="1" thickTop="1" thickBot="1" x14ac:dyDescent="0.25">
      <c r="A292" s="220"/>
      <c r="B292" s="150" t="s">
        <v>43</v>
      </c>
      <c r="C292" s="150"/>
      <c r="D292" s="150"/>
      <c r="E292" s="9"/>
      <c r="F292" s="9"/>
      <c r="G292" s="150"/>
      <c r="H292" s="150"/>
      <c r="I292" s="223"/>
      <c r="J292" s="150" t="s">
        <v>55</v>
      </c>
      <c r="K292" s="129"/>
      <c r="L292" s="150"/>
      <c r="M292" s="150"/>
      <c r="N292" s="150"/>
      <c r="O292" s="161"/>
    </row>
    <row r="293" spans="1:15" s="162" customFormat="1" ht="17.100000000000001" customHeight="1" thickTop="1" thickBot="1" x14ac:dyDescent="0.25">
      <c r="A293" s="221"/>
      <c r="B293" s="150" t="s">
        <v>45</v>
      </c>
      <c r="C293" s="150"/>
      <c r="D293" s="150"/>
      <c r="E293" s="223"/>
      <c r="F293" s="150" t="s">
        <v>52</v>
      </c>
      <c r="G293" s="150"/>
      <c r="H293" s="150"/>
      <c r="I293" s="223"/>
      <c r="J293" s="150" t="s">
        <v>56</v>
      </c>
      <c r="K293" s="129"/>
      <c r="L293" s="150"/>
      <c r="M293" s="150"/>
      <c r="N293" s="150"/>
      <c r="O293" s="161"/>
    </row>
    <row r="294" spans="1:15" s="162" customFormat="1" ht="17.100000000000001" customHeight="1" thickTop="1" thickBot="1" x14ac:dyDescent="0.25">
      <c r="A294" s="221"/>
      <c r="B294" s="150" t="s">
        <v>46</v>
      </c>
      <c r="C294" s="150"/>
      <c r="D294" s="150"/>
      <c r="E294" s="223"/>
      <c r="F294" s="150" t="s">
        <v>53</v>
      </c>
      <c r="G294" s="150"/>
      <c r="H294" s="150"/>
      <c r="I294" s="223"/>
      <c r="J294" s="150" t="s">
        <v>593</v>
      </c>
      <c r="K294" s="129"/>
      <c r="L294" s="150"/>
      <c r="M294" s="150"/>
      <c r="N294" s="150"/>
      <c r="O294" s="161"/>
    </row>
    <row r="295" spans="1:15" s="162" customFormat="1" ht="17.100000000000001" customHeight="1" thickTop="1" thickBot="1" x14ac:dyDescent="0.25">
      <c r="A295" s="221"/>
      <c r="B295" s="150" t="s">
        <v>47</v>
      </c>
      <c r="C295" s="150"/>
      <c r="D295" s="150"/>
      <c r="E295" s="223"/>
      <c r="F295" s="150" t="s">
        <v>135</v>
      </c>
      <c r="G295" s="150"/>
      <c r="H295" s="150"/>
      <c r="I295" s="223"/>
      <c r="J295" s="150" t="s">
        <v>58</v>
      </c>
      <c r="K295" s="129"/>
      <c r="L295" s="150"/>
      <c r="M295" s="150"/>
      <c r="N295" s="150"/>
      <c r="O295" s="161"/>
    </row>
    <row r="296" spans="1:15" s="162" customFormat="1" ht="17.100000000000001" customHeight="1" thickTop="1" thickBot="1" x14ac:dyDescent="0.25">
      <c r="A296" s="221"/>
      <c r="B296" s="150" t="s">
        <v>48</v>
      </c>
      <c r="C296" s="150"/>
      <c r="D296" s="150"/>
      <c r="E296" s="223"/>
      <c r="F296" s="150" t="s">
        <v>54</v>
      </c>
      <c r="G296" s="150"/>
      <c r="H296" s="150"/>
      <c r="I296" s="150"/>
      <c r="J296" s="150"/>
      <c r="K296" s="129"/>
      <c r="L296" s="150"/>
      <c r="M296" s="150"/>
      <c r="N296" s="150"/>
      <c r="O296" s="161"/>
    </row>
    <row r="297" spans="1:15" s="162" customFormat="1" ht="17.100000000000001" customHeight="1" thickTop="1" thickBot="1" x14ac:dyDescent="0.25">
      <c r="A297" s="221"/>
      <c r="B297" s="150" t="s">
        <v>49</v>
      </c>
      <c r="C297" s="150"/>
      <c r="D297" s="150"/>
      <c r="E297" s="223"/>
      <c r="F297" s="9" t="s">
        <v>407</v>
      </c>
      <c r="G297" s="150"/>
      <c r="H297" s="150"/>
      <c r="I297" s="150"/>
      <c r="J297" s="150"/>
      <c r="K297" s="129"/>
      <c r="L297" s="150"/>
      <c r="M297" s="150"/>
      <c r="N297" s="150"/>
      <c r="O297" s="161"/>
    </row>
    <row r="298" spans="1:15" ht="17.100000000000001" customHeight="1" thickTop="1" thickBot="1" x14ac:dyDescent="0.25">
      <c r="A298" s="221"/>
      <c r="B298" s="150" t="s">
        <v>467</v>
      </c>
      <c r="E298" s="223"/>
      <c r="F298" s="9" t="s">
        <v>408</v>
      </c>
      <c r="K298" s="129"/>
      <c r="O298" s="153"/>
    </row>
    <row r="299" spans="1:15" ht="17.100000000000001" customHeight="1" thickTop="1" thickBot="1" x14ac:dyDescent="0.25">
      <c r="A299" s="221"/>
      <c r="B299" s="150" t="s">
        <v>468</v>
      </c>
      <c r="K299" s="129"/>
      <c r="O299" s="153"/>
    </row>
    <row r="300" spans="1:15" ht="17.100000000000001" customHeight="1" thickTop="1" thickBot="1" x14ac:dyDescent="0.25">
      <c r="A300" s="222"/>
      <c r="B300" s="150" t="s">
        <v>59</v>
      </c>
      <c r="C300" s="430"/>
      <c r="D300" s="431"/>
      <c r="E300" s="431"/>
      <c r="F300" s="431"/>
      <c r="G300" s="432"/>
      <c r="K300" s="129"/>
      <c r="O300" s="153"/>
    </row>
    <row r="301" spans="1:15" ht="17.100000000000001" customHeight="1" thickTop="1" thickBot="1" x14ac:dyDescent="0.25">
      <c r="O301" s="153"/>
    </row>
    <row r="302" spans="1:15" ht="17.100000000000001" customHeight="1" thickTop="1" thickBot="1" x14ac:dyDescent="0.25">
      <c r="B302" s="131" t="s">
        <v>60</v>
      </c>
      <c r="C302" s="223"/>
      <c r="D302" s="150" t="s">
        <v>61</v>
      </c>
      <c r="O302" s="153"/>
    </row>
    <row r="303" spans="1:15" ht="17.100000000000001" customHeight="1" thickTop="1" thickBot="1" x14ac:dyDescent="0.25">
      <c r="B303" s="131"/>
      <c r="C303" s="147"/>
      <c r="O303" s="153"/>
    </row>
    <row r="304" spans="1:15" ht="17.100000000000001" customHeight="1" thickTop="1" thickBot="1" x14ac:dyDescent="0.25">
      <c r="A304" s="136" t="s">
        <v>68</v>
      </c>
      <c r="B304" s="131"/>
      <c r="E304" s="224"/>
      <c r="G304" s="327" t="s">
        <v>627</v>
      </c>
      <c r="H304" s="317"/>
      <c r="J304" s="327" t="s">
        <v>628</v>
      </c>
      <c r="L304" s="317"/>
      <c r="O304" s="153"/>
    </row>
    <row r="305" spans="1:15" ht="15.75" thickTop="1" thickBot="1" x14ac:dyDescent="0.25">
      <c r="A305" s="153"/>
      <c r="B305" s="153"/>
      <c r="C305" s="153"/>
      <c r="D305" s="153"/>
      <c r="E305" s="153"/>
      <c r="F305" s="153"/>
      <c r="G305" s="153"/>
      <c r="H305" s="153"/>
      <c r="I305" s="153"/>
      <c r="J305" s="153"/>
      <c r="K305" s="153"/>
      <c r="L305" s="153"/>
      <c r="M305" s="153"/>
      <c r="N305" s="153"/>
      <c r="O305" s="153"/>
    </row>
    <row r="306" spans="1:15" s="129" customFormat="1" ht="60" customHeight="1" thickTop="1" x14ac:dyDescent="0.2">
      <c r="A306" s="149" t="s">
        <v>132</v>
      </c>
      <c r="B306" s="390"/>
      <c r="C306" s="391"/>
      <c r="D306" s="391"/>
      <c r="E306" s="391"/>
      <c r="F306" s="391"/>
      <c r="G306" s="391"/>
      <c r="H306" s="391"/>
      <c r="I306" s="391"/>
      <c r="J306" s="391"/>
      <c r="K306" s="391"/>
      <c r="L306" s="391"/>
      <c r="M306" s="391"/>
      <c r="N306" s="392"/>
      <c r="O306" s="18"/>
    </row>
    <row r="307" spans="1:15" s="129" customFormat="1" ht="60" customHeight="1" x14ac:dyDescent="0.2">
      <c r="A307" s="153"/>
      <c r="B307" s="393"/>
      <c r="C307" s="394"/>
      <c r="D307" s="394"/>
      <c r="E307" s="394"/>
      <c r="F307" s="394"/>
      <c r="G307" s="394"/>
      <c r="H307" s="394"/>
      <c r="I307" s="394"/>
      <c r="J307" s="394"/>
      <c r="K307" s="394"/>
      <c r="L307" s="394"/>
      <c r="M307" s="394"/>
      <c r="N307" s="395"/>
      <c r="O307" s="18"/>
    </row>
    <row r="308" spans="1:15" s="129" customFormat="1" ht="60" customHeight="1" x14ac:dyDescent="0.2">
      <c r="A308" s="153"/>
      <c r="B308" s="393"/>
      <c r="C308" s="394"/>
      <c r="D308" s="394"/>
      <c r="E308" s="394"/>
      <c r="F308" s="394"/>
      <c r="G308" s="394"/>
      <c r="H308" s="394"/>
      <c r="I308" s="394"/>
      <c r="J308" s="394"/>
      <c r="K308" s="394"/>
      <c r="L308" s="394"/>
      <c r="M308" s="394"/>
      <c r="N308" s="395"/>
      <c r="O308" s="18"/>
    </row>
    <row r="309" spans="1:15" s="129" customFormat="1" ht="60" customHeight="1" thickBot="1" x14ac:dyDescent="0.25">
      <c r="A309" s="153"/>
      <c r="B309" s="396"/>
      <c r="C309" s="397"/>
      <c r="D309" s="397"/>
      <c r="E309" s="397"/>
      <c r="F309" s="397"/>
      <c r="G309" s="397"/>
      <c r="H309" s="397"/>
      <c r="I309" s="397"/>
      <c r="J309" s="397"/>
      <c r="K309" s="397"/>
      <c r="L309" s="397"/>
      <c r="M309" s="397"/>
      <c r="N309" s="398"/>
      <c r="O309" s="18"/>
    </row>
    <row r="310" spans="1:15" s="129" customFormat="1" ht="15" thickTop="1" x14ac:dyDescent="0.2">
      <c r="A310" s="153"/>
      <c r="B310" s="22"/>
      <c r="C310" s="22"/>
      <c r="D310" s="22"/>
      <c r="E310" s="22"/>
      <c r="F310" s="22"/>
      <c r="G310" s="22"/>
      <c r="H310" s="22"/>
      <c r="I310" s="22"/>
      <c r="J310" s="22"/>
      <c r="K310" s="22"/>
      <c r="L310" s="22"/>
      <c r="M310" s="22"/>
      <c r="N310" s="22"/>
      <c r="O310" s="18"/>
    </row>
    <row r="311" spans="1:15" s="129" customFormat="1" ht="14.25" x14ac:dyDescent="0.2">
      <c r="A311" s="145" t="s">
        <v>133</v>
      </c>
      <c r="B311" s="150"/>
      <c r="C311" s="150"/>
      <c r="D311" s="150"/>
      <c r="E311" s="150"/>
      <c r="F311" s="150"/>
      <c r="G311" s="150"/>
      <c r="H311" s="150"/>
      <c r="I311" s="150"/>
      <c r="J311" s="150"/>
      <c r="K311" s="150"/>
      <c r="L311" s="150"/>
      <c r="M311" s="150"/>
      <c r="N311" s="150"/>
      <c r="O311" s="18"/>
    </row>
    <row r="312" spans="1:15" s="129" customFormat="1" ht="15" thickBot="1" x14ac:dyDescent="0.25">
      <c r="A312" s="150"/>
      <c r="B312" s="150"/>
      <c r="C312" s="150"/>
      <c r="D312" s="150"/>
      <c r="E312" s="150"/>
      <c r="F312" s="150"/>
      <c r="G312" s="150"/>
      <c r="H312" s="150"/>
      <c r="I312" s="150"/>
      <c r="J312" s="150"/>
      <c r="K312" s="150"/>
      <c r="L312" s="150"/>
      <c r="M312" s="150"/>
      <c r="N312" s="150"/>
      <c r="O312" s="18"/>
    </row>
    <row r="313" spans="1:15" s="129" customFormat="1" ht="15.75" thickTop="1" thickBot="1" x14ac:dyDescent="0.25">
      <c r="A313" s="136" t="s">
        <v>134</v>
      </c>
      <c r="B313" s="150"/>
      <c r="C313" s="150"/>
      <c r="D313" s="232"/>
      <c r="E313" s="150"/>
      <c r="F313" s="150"/>
      <c r="G313" s="150"/>
      <c r="H313" s="150"/>
      <c r="I313" s="150"/>
      <c r="J313" s="150"/>
      <c r="K313" s="150"/>
      <c r="L313" s="150"/>
      <c r="M313" s="150"/>
      <c r="N313" s="150"/>
      <c r="O313" s="18"/>
    </row>
    <row r="314" spans="1:15" s="129" customFormat="1" ht="15.75" thickTop="1" thickBot="1" x14ac:dyDescent="0.25">
      <c r="A314" s="158"/>
      <c r="B314" s="150"/>
      <c r="C314" s="150"/>
      <c r="D314" s="150"/>
      <c r="E314" s="150"/>
      <c r="F314" s="150"/>
      <c r="G314" s="150"/>
      <c r="H314" s="150"/>
      <c r="I314" s="150"/>
      <c r="J314" s="150"/>
      <c r="K314" s="150"/>
      <c r="L314" s="150"/>
      <c r="M314" s="150"/>
      <c r="N314" s="150"/>
      <c r="O314" s="18"/>
    </row>
    <row r="315" spans="1:15" s="129" customFormat="1" ht="15.75" thickTop="1" thickBot="1" x14ac:dyDescent="0.25">
      <c r="A315" s="136" t="s">
        <v>30</v>
      </c>
      <c r="B315" s="150"/>
      <c r="C315" s="150"/>
      <c r="D315" s="218"/>
      <c r="E315" s="150"/>
      <c r="F315" s="150"/>
      <c r="G315" s="136" t="s">
        <v>31</v>
      </c>
      <c r="H315" s="150"/>
      <c r="I315" s="218"/>
      <c r="J315" s="150"/>
      <c r="K315" s="150"/>
      <c r="L315" s="150"/>
      <c r="M315" s="150"/>
      <c r="N315" s="150"/>
      <c r="O315" s="18"/>
    </row>
    <row r="316" spans="1:15" s="129" customFormat="1" ht="15" thickTop="1" x14ac:dyDescent="0.2">
      <c r="A316" s="150"/>
      <c r="B316" s="150"/>
      <c r="C316" s="150"/>
      <c r="D316" s="150"/>
      <c r="E316" s="150"/>
      <c r="F316" s="150"/>
      <c r="G316" s="150"/>
      <c r="H316" s="150"/>
      <c r="I316" s="150"/>
      <c r="J316" s="150"/>
      <c r="K316" s="150"/>
      <c r="L316" s="150"/>
      <c r="M316" s="150"/>
      <c r="N316" s="150"/>
      <c r="O316" s="18"/>
    </row>
    <row r="317" spans="1:15" s="129" customFormat="1" ht="15" thickBot="1" x14ac:dyDescent="0.25">
      <c r="A317" s="158" t="s">
        <v>32</v>
      </c>
      <c r="B317" s="150"/>
      <c r="C317" s="150"/>
      <c r="D317" s="150"/>
      <c r="E317" s="150"/>
      <c r="F317" s="150"/>
      <c r="G317" s="150"/>
      <c r="H317" s="150"/>
      <c r="I317" s="150"/>
      <c r="J317" s="150"/>
      <c r="K317" s="150"/>
      <c r="L317" s="150"/>
      <c r="M317" s="150"/>
      <c r="N317" s="150"/>
      <c r="O317" s="18"/>
    </row>
    <row r="318" spans="1:15" s="129" customFormat="1" ht="15" thickTop="1" x14ac:dyDescent="0.2">
      <c r="A318" s="150"/>
      <c r="B318" s="390"/>
      <c r="C318" s="391"/>
      <c r="D318" s="391"/>
      <c r="E318" s="391"/>
      <c r="F318" s="391"/>
      <c r="G318" s="391"/>
      <c r="H318" s="391"/>
      <c r="I318" s="391"/>
      <c r="J318" s="391"/>
      <c r="K318" s="391"/>
      <c r="L318" s="391"/>
      <c r="M318" s="391"/>
      <c r="N318" s="392"/>
      <c r="O318" s="18"/>
    </row>
    <row r="319" spans="1:15" s="129" customFormat="1" ht="14.25" x14ac:dyDescent="0.2">
      <c r="A319" s="150"/>
      <c r="B319" s="393"/>
      <c r="C319" s="394"/>
      <c r="D319" s="394"/>
      <c r="E319" s="394"/>
      <c r="F319" s="394"/>
      <c r="G319" s="394"/>
      <c r="H319" s="394"/>
      <c r="I319" s="394"/>
      <c r="J319" s="394"/>
      <c r="K319" s="394"/>
      <c r="L319" s="394"/>
      <c r="M319" s="394"/>
      <c r="N319" s="395"/>
      <c r="O319" s="18"/>
    </row>
    <row r="320" spans="1:15" s="129" customFormat="1" ht="15" thickBot="1" x14ac:dyDescent="0.25">
      <c r="A320" s="9"/>
      <c r="B320" s="396"/>
      <c r="C320" s="397"/>
      <c r="D320" s="397"/>
      <c r="E320" s="397"/>
      <c r="F320" s="397"/>
      <c r="G320" s="397"/>
      <c r="H320" s="397"/>
      <c r="I320" s="397"/>
      <c r="J320" s="397"/>
      <c r="K320" s="397"/>
      <c r="L320" s="397"/>
      <c r="M320" s="397"/>
      <c r="N320" s="398"/>
      <c r="O320" s="18"/>
    </row>
    <row r="321" spans="1:15" s="129" customFormat="1" ht="15" thickTop="1" x14ac:dyDescent="0.2">
      <c r="A321" s="150"/>
      <c r="B321" s="150"/>
      <c r="C321" s="150"/>
      <c r="D321" s="150"/>
      <c r="E321" s="150"/>
      <c r="F321" s="150"/>
      <c r="G321" s="150"/>
      <c r="H321" s="150"/>
      <c r="I321" s="150"/>
      <c r="J321" s="150"/>
      <c r="K321" s="150"/>
      <c r="L321" s="150"/>
      <c r="M321" s="150"/>
      <c r="N321" s="150"/>
      <c r="O321" s="18"/>
    </row>
    <row r="322" spans="1:15" s="129" customFormat="1" ht="15" hidden="1" thickBot="1" x14ac:dyDescent="0.25">
      <c r="A322" s="146" t="s">
        <v>545</v>
      </c>
      <c r="B322" s="151"/>
      <c r="C322" s="151"/>
      <c r="D322" s="151"/>
      <c r="E322" s="151"/>
      <c r="F322" s="151"/>
      <c r="G322" s="151"/>
      <c r="H322" s="151"/>
      <c r="I322" s="151"/>
      <c r="J322" s="151"/>
      <c r="K322" s="151"/>
      <c r="L322" s="151"/>
      <c r="M322" s="151"/>
      <c r="N322" s="151"/>
      <c r="O322" s="18"/>
    </row>
    <row r="323" spans="1:15" s="129" customFormat="1" ht="15.75" hidden="1" thickTop="1" thickBot="1" x14ac:dyDescent="0.25">
      <c r="A323" s="159"/>
      <c r="B323" s="430"/>
      <c r="C323" s="431"/>
      <c r="D323" s="431"/>
      <c r="E323" s="431"/>
      <c r="F323" s="431"/>
      <c r="G323" s="431"/>
      <c r="H323" s="431"/>
      <c r="I323" s="431"/>
      <c r="J323" s="432"/>
      <c r="K323" s="151"/>
      <c r="L323" s="151"/>
      <c r="M323" s="151"/>
      <c r="N323" s="151"/>
      <c r="O323" s="18"/>
    </row>
    <row r="324" spans="1:15" s="129" customFormat="1" ht="15" hidden="1" thickTop="1" x14ac:dyDescent="0.2">
      <c r="A324" s="151"/>
      <c r="B324" s="151"/>
      <c r="C324" s="151"/>
      <c r="D324" s="151"/>
      <c r="E324" s="151"/>
      <c r="F324" s="151"/>
      <c r="G324" s="151"/>
      <c r="H324" s="151"/>
      <c r="I324" s="151"/>
      <c r="J324" s="151"/>
      <c r="K324" s="151"/>
      <c r="L324" s="151"/>
      <c r="M324" s="151"/>
      <c r="N324" s="151"/>
      <c r="O324" s="18"/>
    </row>
    <row r="325" spans="1:15" s="129" customFormat="1" ht="14.25" x14ac:dyDescent="0.2">
      <c r="A325" s="326" t="s">
        <v>607</v>
      </c>
      <c r="B325" s="151"/>
      <c r="C325" s="151"/>
      <c r="D325" s="151"/>
      <c r="E325" s="151"/>
      <c r="F325" s="151"/>
      <c r="G325" s="151"/>
      <c r="H325" s="151"/>
      <c r="I325" s="151"/>
      <c r="J325" s="151"/>
      <c r="K325" s="151"/>
      <c r="L325" s="151"/>
      <c r="M325" s="151"/>
      <c r="N325" s="151"/>
      <c r="O325" s="18"/>
    </row>
    <row r="326" spans="1:15" s="129" customFormat="1" ht="14.25" x14ac:dyDescent="0.2">
      <c r="A326" s="151"/>
      <c r="B326" s="151"/>
      <c r="C326" s="151"/>
      <c r="D326" s="151"/>
      <c r="E326" s="151"/>
      <c r="F326" s="151"/>
      <c r="G326" s="151"/>
      <c r="H326" s="151"/>
      <c r="I326" s="151"/>
      <c r="J326" s="151"/>
      <c r="K326" s="151"/>
      <c r="L326" s="151"/>
      <c r="M326" s="151"/>
      <c r="N326" s="151"/>
      <c r="O326" s="18"/>
    </row>
    <row r="327" spans="1:15" s="129" customFormat="1" ht="80.25" customHeight="1" thickBot="1" x14ac:dyDescent="0.25">
      <c r="A327" s="151"/>
      <c r="B327" s="160"/>
      <c r="C327" s="160"/>
      <c r="D327" s="463" t="s">
        <v>625</v>
      </c>
      <c r="E327" s="464"/>
      <c r="F327" s="461" t="s">
        <v>629</v>
      </c>
      <c r="G327" s="462"/>
      <c r="H327" s="463" t="s">
        <v>626</v>
      </c>
      <c r="I327" s="464"/>
      <c r="J327" s="465" t="s">
        <v>437</v>
      </c>
      <c r="K327" s="462"/>
      <c r="L327" s="135"/>
      <c r="M327" s="151"/>
      <c r="N327" s="151"/>
      <c r="O327" s="18"/>
    </row>
    <row r="328" spans="1:15" s="129" customFormat="1" ht="20.100000000000001" customHeight="1" thickTop="1" thickBot="1" x14ac:dyDescent="0.25">
      <c r="A328" s="151"/>
      <c r="B328" s="188"/>
      <c r="C328" s="321"/>
      <c r="D328" s="405"/>
      <c r="E328" s="405"/>
      <c r="F328" s="405"/>
      <c r="G328" s="405"/>
      <c r="H328" s="405"/>
      <c r="I328" s="405"/>
      <c r="J328" s="405"/>
      <c r="K328" s="405"/>
      <c r="L328" s="135"/>
      <c r="M328" s="151"/>
      <c r="N328" s="151"/>
      <c r="O328" s="18"/>
    </row>
    <row r="329" spans="1:15" s="129" customFormat="1" ht="20.100000000000001" customHeight="1" thickTop="1" thickBot="1" x14ac:dyDescent="0.25">
      <c r="A329" s="151"/>
      <c r="B329" s="188"/>
      <c r="C329" s="321"/>
      <c r="D329" s="405"/>
      <c r="E329" s="405"/>
      <c r="F329" s="405"/>
      <c r="G329" s="405"/>
      <c r="H329" s="405"/>
      <c r="I329" s="405"/>
      <c r="J329" s="405"/>
      <c r="K329" s="405"/>
      <c r="L329" s="135"/>
      <c r="M329" s="151"/>
      <c r="N329" s="151"/>
      <c r="O329" s="18"/>
    </row>
    <row r="330" spans="1:15" s="129" customFormat="1" ht="20.100000000000001" customHeight="1" thickTop="1" thickBot="1" x14ac:dyDescent="0.25">
      <c r="A330" s="151"/>
      <c r="B330" s="188"/>
      <c r="C330" s="321"/>
      <c r="D330" s="405"/>
      <c r="E330" s="405"/>
      <c r="F330" s="405"/>
      <c r="G330" s="405"/>
      <c r="H330" s="405"/>
      <c r="I330" s="405"/>
      <c r="J330" s="405"/>
      <c r="K330" s="405"/>
      <c r="L330" s="135"/>
      <c r="M330" s="151"/>
      <c r="N330" s="151"/>
      <c r="O330" s="18"/>
    </row>
    <row r="331" spans="1:15" s="129" customFormat="1" ht="15" thickTop="1" x14ac:dyDescent="0.2">
      <c r="A331" s="151"/>
      <c r="B331" s="133"/>
      <c r="C331" s="133"/>
      <c r="D331" s="134"/>
      <c r="E331" s="134"/>
      <c r="F331" s="134"/>
      <c r="G331" s="134"/>
      <c r="H331" s="134"/>
      <c r="I331" s="134"/>
      <c r="J331" s="135"/>
      <c r="K331" s="135"/>
      <c r="L331" s="135"/>
      <c r="M331" s="151"/>
      <c r="N331" s="151"/>
      <c r="O331" s="18"/>
    </row>
    <row r="332" spans="1:15" s="129" customFormat="1" ht="14.25" x14ac:dyDescent="0.2">
      <c r="A332" s="328" t="s">
        <v>600</v>
      </c>
      <c r="B332" s="133"/>
      <c r="C332" s="133"/>
      <c r="D332" s="134"/>
      <c r="E332" s="134"/>
      <c r="F332" s="134"/>
      <c r="G332" s="134"/>
      <c r="H332" s="134"/>
      <c r="I332" s="134"/>
      <c r="J332" s="135"/>
      <c r="K332" s="135"/>
      <c r="L332" s="135"/>
      <c r="M332" s="151"/>
      <c r="N332" s="151"/>
      <c r="O332" s="18"/>
    </row>
    <row r="333" spans="1:15" s="129" customFormat="1" ht="9.9499999999999993" customHeight="1" x14ac:dyDescent="0.2">
      <c r="A333" s="10"/>
      <c r="B333" s="18"/>
      <c r="C333" s="18"/>
      <c r="D333" s="18"/>
      <c r="E333" s="18"/>
      <c r="F333" s="18"/>
      <c r="G333" s="18"/>
      <c r="H333" s="18"/>
      <c r="I333" s="18"/>
      <c r="J333" s="18"/>
      <c r="K333" s="18"/>
      <c r="L333" s="18"/>
      <c r="M333" s="18"/>
      <c r="N333" s="18"/>
      <c r="O333" s="18"/>
    </row>
    <row r="334" spans="1:15" ht="9.9499999999999993" customHeight="1" x14ac:dyDescent="0.2">
      <c r="A334" s="153"/>
      <c r="B334" s="153"/>
      <c r="C334" s="153"/>
      <c r="D334" s="153"/>
      <c r="E334" s="153"/>
      <c r="F334" s="153"/>
      <c r="G334" s="153"/>
      <c r="H334" s="153"/>
      <c r="I334" s="153"/>
      <c r="J334" s="153"/>
      <c r="K334" s="153"/>
      <c r="L334" s="153"/>
      <c r="M334" s="153"/>
      <c r="N334" s="153"/>
      <c r="O334" s="153"/>
    </row>
    <row r="335" spans="1:15" ht="15.95" customHeight="1" x14ac:dyDescent="0.2">
      <c r="A335" s="408" t="s">
        <v>588</v>
      </c>
      <c r="B335" s="408"/>
      <c r="C335" s="408"/>
      <c r="D335" s="408"/>
      <c r="E335" s="408"/>
      <c r="F335" s="408"/>
      <c r="G335" s="408"/>
      <c r="H335" s="408"/>
      <c r="I335" s="408"/>
      <c r="J335" s="408"/>
      <c r="K335" s="408"/>
      <c r="L335" s="408"/>
      <c r="M335" s="408"/>
      <c r="N335" s="408"/>
      <c r="O335" s="153"/>
    </row>
    <row r="336" spans="1:15" ht="14.25" x14ac:dyDescent="0.2">
      <c r="A336" s="153"/>
      <c r="B336" s="153"/>
      <c r="C336" s="153"/>
      <c r="D336" s="153"/>
      <c r="E336" s="153"/>
      <c r="F336" s="153"/>
      <c r="G336" s="153"/>
      <c r="H336" s="153"/>
      <c r="I336" s="153"/>
      <c r="J336" s="153"/>
      <c r="K336" s="153"/>
      <c r="L336" s="153"/>
      <c r="M336" s="153"/>
      <c r="N336" s="153"/>
      <c r="O336" s="153"/>
    </row>
    <row r="337" spans="1:15" s="28" customFormat="1" ht="48.75" customHeight="1" thickBot="1" x14ac:dyDescent="0.3">
      <c r="A337" s="404" t="s">
        <v>69</v>
      </c>
      <c r="B337" s="404"/>
      <c r="C337" s="404" t="s">
        <v>70</v>
      </c>
      <c r="D337" s="404"/>
      <c r="E337" s="236" t="s">
        <v>71</v>
      </c>
      <c r="F337" s="236" t="s">
        <v>571</v>
      </c>
      <c r="G337" s="236" t="s">
        <v>73</v>
      </c>
      <c r="H337" s="236" t="s">
        <v>438</v>
      </c>
      <c r="I337" s="404" t="s">
        <v>74</v>
      </c>
      <c r="J337" s="404"/>
      <c r="K337" s="27"/>
      <c r="L337" s="27"/>
      <c r="M337" s="27"/>
      <c r="N337" s="27"/>
      <c r="O337" s="27"/>
    </row>
    <row r="338" spans="1:15" ht="24.95" customHeight="1" thickTop="1" thickBot="1" x14ac:dyDescent="0.25">
      <c r="A338" s="405"/>
      <c r="B338" s="405"/>
      <c r="C338" s="405"/>
      <c r="D338" s="405"/>
      <c r="E338" s="208"/>
      <c r="F338" s="208"/>
      <c r="G338" s="208"/>
      <c r="H338" s="208"/>
      <c r="I338" s="405"/>
      <c r="J338" s="405"/>
      <c r="K338" s="153"/>
      <c r="L338" s="153"/>
      <c r="M338" s="153"/>
      <c r="N338" s="153"/>
      <c r="O338" s="153"/>
    </row>
    <row r="339" spans="1:15" ht="24.95" customHeight="1" thickTop="1" thickBot="1" x14ac:dyDescent="0.25">
      <c r="A339" s="405"/>
      <c r="B339" s="405"/>
      <c r="C339" s="405"/>
      <c r="D339" s="405"/>
      <c r="E339" s="208"/>
      <c r="F339" s="208"/>
      <c r="G339" s="208"/>
      <c r="H339" s="208"/>
      <c r="I339" s="405"/>
      <c r="J339" s="405"/>
      <c r="K339" s="153"/>
      <c r="L339" s="153"/>
      <c r="M339" s="153"/>
      <c r="N339" s="153"/>
      <c r="O339" s="153"/>
    </row>
    <row r="340" spans="1:15" ht="24.95" customHeight="1" thickTop="1" thickBot="1" x14ac:dyDescent="0.25">
      <c r="A340" s="405"/>
      <c r="B340" s="405"/>
      <c r="C340" s="405"/>
      <c r="D340" s="405"/>
      <c r="E340" s="208"/>
      <c r="F340" s="208"/>
      <c r="G340" s="208"/>
      <c r="H340" s="208"/>
      <c r="I340" s="405"/>
      <c r="J340" s="405"/>
      <c r="K340" s="153"/>
      <c r="L340" s="153"/>
      <c r="M340" s="153"/>
      <c r="N340" s="153"/>
      <c r="O340" s="153"/>
    </row>
    <row r="341" spans="1:15" ht="24.95" customHeight="1" thickTop="1" thickBot="1" x14ac:dyDescent="0.25">
      <c r="A341" s="405"/>
      <c r="B341" s="405"/>
      <c r="C341" s="405"/>
      <c r="D341" s="405"/>
      <c r="E341" s="208"/>
      <c r="F341" s="208"/>
      <c r="G341" s="208"/>
      <c r="H341" s="208"/>
      <c r="I341" s="405"/>
      <c r="J341" s="405"/>
      <c r="K341" s="153"/>
      <c r="L341" s="153"/>
      <c r="M341" s="153"/>
      <c r="N341" s="153"/>
      <c r="O341" s="153"/>
    </row>
    <row r="342" spans="1:15" ht="24.95" customHeight="1" thickTop="1" thickBot="1" x14ac:dyDescent="0.25">
      <c r="A342" s="405"/>
      <c r="B342" s="405"/>
      <c r="C342" s="405"/>
      <c r="D342" s="405"/>
      <c r="E342" s="208"/>
      <c r="F342" s="208"/>
      <c r="G342" s="208"/>
      <c r="H342" s="208"/>
      <c r="I342" s="405"/>
      <c r="J342" s="405"/>
      <c r="K342" s="153"/>
      <c r="L342" s="153"/>
      <c r="M342" s="153"/>
      <c r="N342" s="153"/>
      <c r="O342" s="153"/>
    </row>
    <row r="343" spans="1:15" ht="24.95" customHeight="1" thickTop="1" thickBot="1" x14ac:dyDescent="0.25">
      <c r="A343" s="405"/>
      <c r="B343" s="405"/>
      <c r="C343" s="405"/>
      <c r="D343" s="405"/>
      <c r="E343" s="208"/>
      <c r="F343" s="208"/>
      <c r="G343" s="208"/>
      <c r="H343" s="208"/>
      <c r="I343" s="405"/>
      <c r="J343" s="405"/>
      <c r="K343" s="153"/>
      <c r="L343" s="153"/>
      <c r="M343" s="153"/>
      <c r="N343" s="153"/>
      <c r="O343" s="153"/>
    </row>
    <row r="344" spans="1:15" ht="24.95" customHeight="1" thickTop="1" x14ac:dyDescent="0.2">
      <c r="A344" s="139"/>
      <c r="B344" s="139"/>
      <c r="C344" s="139"/>
      <c r="D344" s="139"/>
      <c r="E344" s="139"/>
      <c r="F344" s="139"/>
      <c r="G344" s="139"/>
      <c r="H344" s="153"/>
      <c r="I344" s="153"/>
      <c r="J344" s="153"/>
      <c r="K344" s="153"/>
      <c r="L344" s="153"/>
      <c r="M344" s="153"/>
      <c r="N344" s="153"/>
      <c r="O344" s="153"/>
    </row>
    <row r="345" spans="1:15" ht="9.9499999999999993" customHeight="1" x14ac:dyDescent="0.2">
      <c r="A345" s="153"/>
      <c r="B345" s="153"/>
      <c r="C345" s="153"/>
      <c r="D345" s="153"/>
      <c r="E345" s="153"/>
      <c r="F345" s="153"/>
      <c r="G345" s="153"/>
      <c r="H345" s="153"/>
      <c r="I345" s="153"/>
      <c r="J345" s="153"/>
      <c r="K345" s="153"/>
      <c r="L345" s="153"/>
      <c r="M345" s="153"/>
      <c r="N345" s="153"/>
      <c r="O345" s="153"/>
    </row>
    <row r="346" spans="1:15" ht="14.25" x14ac:dyDescent="0.2">
      <c r="A346" s="155"/>
      <c r="N346" s="153"/>
      <c r="O346" s="153"/>
    </row>
    <row r="347" spans="1:15" ht="9.9499999999999993" customHeight="1" x14ac:dyDescent="0.2">
      <c r="N347" s="153"/>
      <c r="O347" s="153"/>
    </row>
    <row r="348" spans="1:15" ht="20.100000000000001" customHeight="1" x14ac:dyDescent="0.2">
      <c r="A348" s="145" t="s">
        <v>75</v>
      </c>
      <c r="D348" s="409"/>
      <c r="E348" s="410"/>
      <c r="F348" s="410"/>
      <c r="G348" s="410"/>
      <c r="H348" s="410"/>
      <c r="I348" s="410"/>
      <c r="J348" s="410"/>
      <c r="K348" s="410"/>
      <c r="L348" s="410"/>
      <c r="M348" s="411"/>
      <c r="N348" s="153"/>
      <c r="O348" s="153"/>
    </row>
    <row r="349" spans="1:15" ht="9.9499999999999993" customHeight="1" x14ac:dyDescent="0.2">
      <c r="A349" s="152"/>
      <c r="D349" s="71"/>
      <c r="E349" s="71"/>
      <c r="F349" s="71"/>
      <c r="G349" s="71"/>
      <c r="H349" s="71"/>
      <c r="I349" s="71"/>
      <c r="J349" s="71"/>
      <c r="K349" s="71"/>
      <c r="L349" s="71"/>
      <c r="M349" s="71"/>
      <c r="N349" s="153"/>
      <c r="O349" s="153"/>
    </row>
    <row r="350" spans="1:15" ht="20.100000000000001" customHeight="1" x14ac:dyDescent="0.2">
      <c r="A350" s="145" t="s">
        <v>76</v>
      </c>
      <c r="D350" s="409"/>
      <c r="E350" s="410"/>
      <c r="F350" s="410"/>
      <c r="G350" s="410"/>
      <c r="H350" s="410"/>
      <c r="I350" s="410"/>
      <c r="J350" s="410"/>
      <c r="K350" s="410"/>
      <c r="L350" s="410"/>
      <c r="M350" s="411"/>
      <c r="N350" s="153"/>
      <c r="O350" s="153"/>
    </row>
    <row r="351" spans="1:15" ht="14.25" x14ac:dyDescent="0.2">
      <c r="A351" s="152"/>
      <c r="D351" s="71"/>
      <c r="E351" s="71"/>
      <c r="F351" s="71"/>
      <c r="G351" s="71"/>
      <c r="H351" s="71"/>
      <c r="I351" s="71"/>
      <c r="J351" s="71"/>
      <c r="K351" s="71"/>
      <c r="L351" s="71"/>
      <c r="M351" s="71"/>
      <c r="N351" s="153"/>
      <c r="O351" s="153"/>
    </row>
    <row r="352" spans="1:15" ht="20.100000000000001" customHeight="1" x14ac:dyDescent="0.2">
      <c r="A352" s="145" t="s">
        <v>77</v>
      </c>
      <c r="D352" s="413"/>
      <c r="E352" s="414"/>
      <c r="F352" s="414"/>
      <c r="G352" s="414"/>
      <c r="H352" s="414"/>
      <c r="I352" s="414"/>
      <c r="J352" s="414"/>
      <c r="K352" s="414"/>
      <c r="L352" s="414"/>
      <c r="M352" s="415"/>
      <c r="N352" s="153"/>
      <c r="O352" s="153"/>
    </row>
    <row r="353" spans="1:15" ht="20.100000000000001" customHeight="1" x14ac:dyDescent="0.2">
      <c r="A353" s="9"/>
      <c r="D353" s="416"/>
      <c r="E353" s="417"/>
      <c r="F353" s="417"/>
      <c r="G353" s="417"/>
      <c r="H353" s="417"/>
      <c r="I353" s="417"/>
      <c r="J353" s="417"/>
      <c r="K353" s="417"/>
      <c r="L353" s="417"/>
      <c r="M353" s="418"/>
      <c r="N353" s="153"/>
      <c r="O353" s="153"/>
    </row>
    <row r="354" spans="1:15" ht="20.100000000000001" customHeight="1" x14ac:dyDescent="0.2">
      <c r="A354" s="9"/>
      <c r="D354" s="416"/>
      <c r="E354" s="417"/>
      <c r="F354" s="417"/>
      <c r="G354" s="417"/>
      <c r="H354" s="417"/>
      <c r="I354" s="417"/>
      <c r="J354" s="417"/>
      <c r="K354" s="417"/>
      <c r="L354" s="417"/>
      <c r="M354" s="418"/>
      <c r="N354" s="153"/>
      <c r="O354" s="153"/>
    </row>
    <row r="355" spans="1:15" ht="20.100000000000001" customHeight="1" x14ac:dyDescent="0.2">
      <c r="A355" s="9"/>
      <c r="D355" s="416"/>
      <c r="E355" s="417"/>
      <c r="F355" s="417"/>
      <c r="G355" s="417"/>
      <c r="H355" s="417"/>
      <c r="I355" s="417"/>
      <c r="J355" s="417"/>
      <c r="K355" s="417"/>
      <c r="L355" s="417"/>
      <c r="M355" s="418"/>
      <c r="N355" s="153"/>
      <c r="O355" s="153"/>
    </row>
    <row r="356" spans="1:15" ht="20.100000000000001" customHeight="1" x14ac:dyDescent="0.2">
      <c r="A356" s="139"/>
      <c r="D356" s="416"/>
      <c r="E356" s="417"/>
      <c r="F356" s="417"/>
      <c r="G356" s="417"/>
      <c r="H356" s="417"/>
      <c r="I356" s="417"/>
      <c r="J356" s="417"/>
      <c r="K356" s="417"/>
      <c r="L356" s="417"/>
      <c r="M356" s="418"/>
      <c r="N356" s="153"/>
      <c r="O356" s="153"/>
    </row>
    <row r="357" spans="1:15" ht="20.100000000000001" customHeight="1" x14ac:dyDescent="0.2">
      <c r="A357" s="9"/>
      <c r="D357" s="419"/>
      <c r="E357" s="420"/>
      <c r="F357" s="420"/>
      <c r="G357" s="420"/>
      <c r="H357" s="420"/>
      <c r="I357" s="420"/>
      <c r="J357" s="420"/>
      <c r="K357" s="420"/>
      <c r="L357" s="420"/>
      <c r="M357" s="421"/>
      <c r="N357" s="153"/>
      <c r="O357" s="153"/>
    </row>
    <row r="358" spans="1:15" ht="9.9499999999999993" customHeight="1" x14ac:dyDescent="0.2">
      <c r="A358" s="3"/>
      <c r="B358" s="153"/>
      <c r="C358" s="153"/>
      <c r="D358" s="10"/>
      <c r="E358" s="10"/>
      <c r="F358" s="10"/>
      <c r="G358" s="10"/>
      <c r="H358" s="10"/>
      <c r="I358" s="10"/>
      <c r="J358" s="10"/>
      <c r="K358" s="10"/>
      <c r="L358" s="10"/>
      <c r="M358" s="10"/>
      <c r="N358" s="153"/>
      <c r="O358" s="153"/>
    </row>
    <row r="359" spans="1:15" ht="20.100000000000001" customHeight="1" x14ac:dyDescent="0.2">
      <c r="A359" s="408" t="s">
        <v>546</v>
      </c>
      <c r="B359" s="408"/>
      <c r="C359" s="408"/>
      <c r="D359" s="408"/>
      <c r="E359" s="408"/>
      <c r="F359" s="408"/>
      <c r="G359" s="408"/>
      <c r="H359" s="408"/>
      <c r="I359" s="408"/>
      <c r="J359" s="408"/>
      <c r="K359" s="408"/>
      <c r="L359" s="408"/>
      <c r="M359" s="408"/>
      <c r="N359" s="408"/>
      <c r="O359" s="153"/>
    </row>
    <row r="360" spans="1:15" ht="9.9499999999999993" customHeight="1" x14ac:dyDescent="0.2">
      <c r="A360" s="153"/>
      <c r="B360" s="153"/>
      <c r="C360" s="153"/>
      <c r="D360" s="153"/>
      <c r="E360" s="153"/>
      <c r="F360" s="153"/>
      <c r="G360" s="153"/>
      <c r="H360" s="153"/>
      <c r="I360" s="153"/>
      <c r="J360" s="153"/>
      <c r="K360" s="153"/>
      <c r="L360" s="153"/>
      <c r="M360" s="153"/>
      <c r="N360" s="153"/>
      <c r="O360" s="153"/>
    </row>
    <row r="361" spans="1:15" s="32" customFormat="1" ht="20.100000000000001" customHeight="1" x14ac:dyDescent="0.25">
      <c r="A361" s="306" t="s">
        <v>471</v>
      </c>
    </row>
    <row r="362" spans="1:15" ht="14.25" x14ac:dyDescent="0.2">
      <c r="A362" s="153"/>
      <c r="B362" s="153"/>
      <c r="C362" s="153"/>
      <c r="D362" s="153"/>
      <c r="E362" s="153"/>
      <c r="F362" s="153"/>
      <c r="G362" s="153"/>
      <c r="H362" s="153"/>
      <c r="I362" s="153"/>
      <c r="J362" s="153"/>
      <c r="K362" s="153"/>
      <c r="L362" s="153"/>
      <c r="M362" s="153"/>
      <c r="N362" s="153"/>
      <c r="O362" s="153"/>
    </row>
    <row r="363" spans="1:15" s="28" customFormat="1" ht="43.5" customHeight="1" thickBot="1" x14ac:dyDescent="0.3">
      <c r="A363" s="423" t="s">
        <v>79</v>
      </c>
      <c r="B363" s="482"/>
      <c r="C363" s="423" t="s">
        <v>577</v>
      </c>
      <c r="D363" s="423"/>
      <c r="E363" s="423" t="s">
        <v>472</v>
      </c>
      <c r="F363" s="423"/>
      <c r="G363" s="423" t="s">
        <v>426</v>
      </c>
      <c r="H363" s="423"/>
      <c r="I363" s="27"/>
      <c r="J363" s="27"/>
      <c r="K363" s="27"/>
      <c r="L363" s="27"/>
      <c r="M363" s="27"/>
      <c r="N363" s="27"/>
      <c r="O363" s="27"/>
    </row>
    <row r="364" spans="1:15" s="126" customFormat="1" ht="24.95" customHeight="1" thickTop="1" thickBot="1" x14ac:dyDescent="0.3">
      <c r="A364" s="422"/>
      <c r="B364" s="422"/>
      <c r="C364" s="422"/>
      <c r="D364" s="422"/>
      <c r="E364" s="422"/>
      <c r="F364" s="422"/>
      <c r="G364" s="422"/>
      <c r="H364" s="422"/>
      <c r="I364" s="5"/>
      <c r="J364" s="5"/>
      <c r="K364" s="5"/>
      <c r="L364" s="5"/>
      <c r="M364" s="5"/>
      <c r="N364" s="5"/>
      <c r="O364" s="5"/>
    </row>
    <row r="365" spans="1:15" s="126" customFormat="1" ht="24.95" customHeight="1" thickTop="1" thickBot="1" x14ac:dyDescent="0.3">
      <c r="A365" s="422"/>
      <c r="B365" s="422"/>
      <c r="C365" s="422"/>
      <c r="D365" s="422"/>
      <c r="E365" s="422"/>
      <c r="F365" s="422"/>
      <c r="G365" s="422"/>
      <c r="H365" s="422"/>
      <c r="I365" s="5"/>
      <c r="J365" s="5"/>
      <c r="K365" s="5"/>
      <c r="L365" s="5"/>
      <c r="M365" s="5"/>
      <c r="N365" s="5"/>
      <c r="O365" s="5"/>
    </row>
    <row r="366" spans="1:15" s="126" customFormat="1" ht="24.95" customHeight="1" thickTop="1" thickBot="1" x14ac:dyDescent="0.3">
      <c r="A366" s="422"/>
      <c r="B366" s="422"/>
      <c r="C366" s="422"/>
      <c r="D366" s="422"/>
      <c r="E366" s="422"/>
      <c r="F366" s="422"/>
      <c r="G366" s="422"/>
      <c r="H366" s="422"/>
      <c r="I366" s="5"/>
      <c r="J366" s="5"/>
      <c r="K366" s="5"/>
      <c r="L366" s="5"/>
      <c r="M366" s="5"/>
      <c r="N366" s="5"/>
      <c r="O366" s="5"/>
    </row>
    <row r="367" spans="1:15" s="126" customFormat="1" ht="24.95" customHeight="1" thickTop="1" thickBot="1" x14ac:dyDescent="0.3">
      <c r="A367" s="422"/>
      <c r="B367" s="422"/>
      <c r="C367" s="422"/>
      <c r="D367" s="422"/>
      <c r="E367" s="422"/>
      <c r="F367" s="422"/>
      <c r="G367" s="422"/>
      <c r="H367" s="422"/>
      <c r="I367" s="5"/>
      <c r="J367" s="5"/>
      <c r="K367" s="5"/>
      <c r="L367" s="5"/>
      <c r="M367" s="5"/>
      <c r="N367" s="5"/>
      <c r="O367" s="5"/>
    </row>
    <row r="368" spans="1:15" s="126" customFormat="1" ht="24.95" customHeight="1" thickTop="1" thickBot="1" x14ac:dyDescent="0.3">
      <c r="A368" s="422"/>
      <c r="B368" s="422"/>
      <c r="C368" s="422"/>
      <c r="D368" s="422"/>
      <c r="E368" s="422"/>
      <c r="F368" s="422"/>
      <c r="G368" s="422"/>
      <c r="H368" s="422"/>
      <c r="I368" s="5"/>
      <c r="J368" s="5"/>
      <c r="K368" s="5"/>
      <c r="L368" s="5"/>
      <c r="M368" s="5"/>
      <c r="N368" s="5"/>
      <c r="O368" s="5"/>
    </row>
    <row r="369" spans="1:15" s="126" customFormat="1" ht="24.95" customHeight="1" thickTop="1" thickBot="1" x14ac:dyDescent="0.3">
      <c r="A369" s="422"/>
      <c r="B369" s="422"/>
      <c r="C369" s="422"/>
      <c r="D369" s="422"/>
      <c r="E369" s="422"/>
      <c r="F369" s="422"/>
      <c r="G369" s="422"/>
      <c r="H369" s="422"/>
      <c r="I369" s="5"/>
      <c r="J369" s="5"/>
      <c r="K369" s="5"/>
      <c r="L369" s="5"/>
      <c r="M369" s="5"/>
      <c r="N369" s="5"/>
      <c r="O369" s="5"/>
    </row>
    <row r="370" spans="1:15" ht="9.9499999999999993" customHeight="1" thickTop="1" x14ac:dyDescent="0.2">
      <c r="A370" s="153"/>
      <c r="B370" s="153"/>
      <c r="C370" s="153"/>
      <c r="D370" s="153"/>
      <c r="E370" s="153"/>
      <c r="F370" s="153"/>
      <c r="G370" s="153"/>
      <c r="H370" s="153"/>
      <c r="I370" s="153"/>
      <c r="J370" s="153"/>
      <c r="K370" s="153"/>
      <c r="L370" s="153"/>
      <c r="M370" s="153"/>
      <c r="N370" s="153"/>
      <c r="O370" s="153"/>
    </row>
    <row r="371" spans="1:15" ht="9.9499999999999993" customHeight="1" x14ac:dyDescent="0.2">
      <c r="A371" s="153"/>
      <c r="B371" s="153"/>
      <c r="C371" s="153"/>
      <c r="D371" s="153"/>
      <c r="E371" s="153"/>
      <c r="F371" s="153"/>
      <c r="G371" s="153"/>
      <c r="H371" s="153"/>
      <c r="I371" s="153"/>
      <c r="J371" s="153"/>
      <c r="K371" s="153"/>
      <c r="L371" s="153"/>
      <c r="M371" s="153"/>
      <c r="N371" s="153"/>
      <c r="O371" s="153"/>
    </row>
    <row r="372" spans="1:15" ht="15.95" customHeight="1" x14ac:dyDescent="0.2">
      <c r="A372" s="408" t="s">
        <v>613</v>
      </c>
      <c r="B372" s="408"/>
      <c r="C372" s="408"/>
      <c r="D372" s="408"/>
      <c r="E372" s="408"/>
      <c r="F372" s="408"/>
      <c r="G372" s="408"/>
      <c r="H372" s="408"/>
      <c r="I372" s="408"/>
      <c r="J372" s="408"/>
      <c r="K372" s="408"/>
      <c r="L372" s="408"/>
      <c r="M372" s="408"/>
      <c r="N372" s="408"/>
      <c r="O372" s="153"/>
    </row>
    <row r="373" spans="1:15" ht="9.9499999999999993" customHeight="1" thickBot="1" x14ac:dyDescent="0.25">
      <c r="A373" s="153"/>
      <c r="B373" s="153"/>
      <c r="C373" s="153"/>
      <c r="D373" s="153"/>
      <c r="E373" s="153"/>
      <c r="F373" s="153"/>
      <c r="G373" s="153"/>
      <c r="H373" s="153"/>
      <c r="I373" s="153"/>
      <c r="J373" s="153"/>
      <c r="K373" s="153"/>
      <c r="L373" s="153"/>
      <c r="M373" s="153"/>
      <c r="N373" s="153"/>
      <c r="O373" s="153"/>
    </row>
    <row r="374" spans="1:15" ht="20.100000000000001" customHeight="1" thickTop="1" thickBot="1" x14ac:dyDescent="0.25">
      <c r="A374" s="148" t="s">
        <v>547</v>
      </c>
      <c r="B374" s="153"/>
      <c r="C374" s="153"/>
      <c r="D374" s="212"/>
      <c r="E374" s="153"/>
      <c r="F374" s="153"/>
      <c r="G374" s="153"/>
      <c r="H374" s="153"/>
      <c r="I374" s="153"/>
      <c r="J374" s="153"/>
      <c r="K374" s="153"/>
      <c r="L374" s="153"/>
      <c r="M374" s="153"/>
      <c r="N374" s="153"/>
      <c r="O374" s="153"/>
    </row>
    <row r="375" spans="1:15" ht="9.9499999999999993" customHeight="1" thickTop="1" x14ac:dyDescent="0.2">
      <c r="A375" s="148"/>
      <c r="B375" s="153"/>
      <c r="C375" s="153"/>
      <c r="D375" s="153"/>
      <c r="E375" s="153"/>
      <c r="F375" s="153"/>
      <c r="G375" s="153"/>
      <c r="H375" s="153"/>
      <c r="I375" s="153"/>
      <c r="J375" s="153"/>
      <c r="K375" s="153"/>
      <c r="L375" s="153"/>
      <c r="M375" s="153"/>
      <c r="N375" s="153"/>
      <c r="O375" s="153"/>
    </row>
    <row r="376" spans="1:15" ht="20.100000000000001" customHeight="1" x14ac:dyDescent="0.2">
      <c r="A376" s="148" t="s">
        <v>548</v>
      </c>
      <c r="B376" s="153"/>
      <c r="C376" s="153"/>
      <c r="D376" s="286"/>
      <c r="E376" s="286"/>
      <c r="F376" s="286"/>
      <c r="G376" s="286"/>
      <c r="H376" s="286"/>
      <c r="I376" s="286"/>
      <c r="J376" s="286"/>
      <c r="K376" s="286"/>
      <c r="L376" s="285"/>
      <c r="M376" s="153"/>
      <c r="N376" s="153"/>
      <c r="O376" s="153"/>
    </row>
    <row r="377" spans="1:15" ht="9.9499999999999993" customHeight="1" thickBot="1" x14ac:dyDescent="0.25">
      <c r="A377" s="148"/>
      <c r="B377" s="153"/>
      <c r="C377" s="153"/>
      <c r="D377" s="153"/>
      <c r="E377" s="153"/>
      <c r="F377" s="153"/>
      <c r="G377" s="153"/>
      <c r="H377" s="153"/>
      <c r="I377" s="153"/>
      <c r="J377" s="153"/>
      <c r="K377" s="153"/>
      <c r="L377" s="153"/>
      <c r="M377" s="153"/>
      <c r="N377" s="153"/>
      <c r="O377" s="153"/>
    </row>
    <row r="378" spans="1:15" ht="20.100000000000001" customHeight="1" thickTop="1" thickBot="1" x14ac:dyDescent="0.25">
      <c r="A378" s="307" t="s">
        <v>572</v>
      </c>
      <c r="C378" s="153"/>
      <c r="D378" s="153"/>
      <c r="E378" s="153"/>
      <c r="F378" s="153"/>
      <c r="G378" s="153"/>
      <c r="H378" s="153"/>
      <c r="I378" s="212"/>
      <c r="K378" s="153"/>
      <c r="L378" s="153"/>
      <c r="M378" s="153"/>
      <c r="N378" s="153"/>
      <c r="O378" s="153"/>
    </row>
    <row r="379" spans="1:15" ht="9.9499999999999993" customHeight="1" thickTop="1" thickBot="1" x14ac:dyDescent="0.25">
      <c r="A379" s="148"/>
      <c r="C379" s="153"/>
      <c r="D379" s="153"/>
      <c r="E379" s="153"/>
      <c r="F379" s="153"/>
      <c r="G379" s="153"/>
      <c r="H379" s="153"/>
      <c r="I379" s="153"/>
      <c r="J379" s="153"/>
      <c r="K379" s="153"/>
      <c r="L379" s="153"/>
      <c r="M379" s="153"/>
      <c r="N379" s="153"/>
      <c r="O379" s="153"/>
    </row>
    <row r="380" spans="1:15" ht="20.100000000000001" customHeight="1" thickTop="1" thickBot="1" x14ac:dyDescent="0.25">
      <c r="A380" s="307" t="s">
        <v>573</v>
      </c>
      <c r="C380" s="153"/>
      <c r="D380" s="153"/>
      <c r="E380" s="153"/>
      <c r="F380" s="153"/>
      <c r="G380" s="153"/>
      <c r="H380" s="153"/>
      <c r="I380" s="153"/>
      <c r="J380" s="153"/>
      <c r="K380" s="153"/>
      <c r="L380" s="153"/>
      <c r="M380" s="153"/>
      <c r="N380" s="212"/>
      <c r="O380" s="153"/>
    </row>
    <row r="381" spans="1:15" ht="9.9499999999999993" customHeight="1" thickTop="1" thickBot="1" x14ac:dyDescent="0.25">
      <c r="A381" s="148"/>
      <c r="C381" s="153"/>
      <c r="D381" s="153"/>
      <c r="E381" s="153"/>
      <c r="F381" s="153"/>
      <c r="G381" s="153"/>
      <c r="H381" s="153"/>
      <c r="I381" s="153"/>
      <c r="J381" s="153"/>
      <c r="K381" s="153"/>
      <c r="L381" s="153"/>
      <c r="M381" s="153"/>
      <c r="N381" s="153"/>
      <c r="O381" s="153"/>
    </row>
    <row r="382" spans="1:15" ht="20.100000000000001" customHeight="1" thickTop="1" thickBot="1" x14ac:dyDescent="0.25">
      <c r="A382" s="307" t="s">
        <v>574</v>
      </c>
      <c r="C382" s="153"/>
      <c r="D382" s="153"/>
      <c r="E382" s="153"/>
      <c r="F382" s="153"/>
      <c r="G382" s="153"/>
      <c r="H382" s="153"/>
      <c r="I382" s="153"/>
      <c r="J382" s="212"/>
      <c r="L382" s="153"/>
      <c r="M382" s="153"/>
      <c r="N382" s="153"/>
      <c r="O382" s="153"/>
    </row>
    <row r="383" spans="1:15" ht="9.9499999999999993" customHeight="1" thickTop="1" thickBot="1" x14ac:dyDescent="0.25">
      <c r="A383" s="153"/>
      <c r="B383" s="153"/>
      <c r="C383" s="153"/>
      <c r="D383" s="153"/>
      <c r="E383" s="153"/>
      <c r="F383" s="153"/>
      <c r="G383" s="153"/>
      <c r="H383" s="153"/>
      <c r="I383" s="153"/>
      <c r="J383" s="153"/>
      <c r="K383" s="153"/>
      <c r="L383" s="153"/>
      <c r="M383" s="153"/>
      <c r="N383" s="153"/>
      <c r="O383" s="153"/>
    </row>
    <row r="384" spans="1:15" ht="21.75" customHeight="1" thickTop="1" thickBot="1" x14ac:dyDescent="0.25">
      <c r="A384" s="307" t="s">
        <v>575</v>
      </c>
      <c r="C384" s="153"/>
      <c r="D384" s="153"/>
      <c r="E384" s="278"/>
      <c r="F384" s="153"/>
      <c r="G384" s="153"/>
      <c r="H384" s="153"/>
      <c r="I384" s="153"/>
      <c r="J384" s="153"/>
      <c r="K384" s="153"/>
      <c r="L384" s="153"/>
      <c r="M384" s="153"/>
      <c r="N384" s="153"/>
      <c r="O384" s="153"/>
    </row>
    <row r="385" spans="1:15" ht="9.9499999999999993" customHeight="1" thickTop="1" x14ac:dyDescent="0.2">
      <c r="A385" s="153"/>
      <c r="B385" s="153"/>
      <c r="C385" s="153"/>
      <c r="D385" s="153"/>
      <c r="E385" s="153"/>
      <c r="F385" s="153"/>
      <c r="G385" s="153"/>
      <c r="H385" s="153"/>
      <c r="I385" s="153"/>
      <c r="J385" s="153"/>
      <c r="K385" s="153"/>
      <c r="L385" s="153"/>
      <c r="M385" s="153"/>
      <c r="N385" s="153"/>
      <c r="O385" s="153"/>
    </row>
    <row r="386" spans="1:15" ht="14.25" x14ac:dyDescent="0.2">
      <c r="A386" s="153"/>
      <c r="B386" s="153"/>
      <c r="C386" s="153"/>
      <c r="D386" s="153"/>
      <c r="E386" s="153"/>
      <c r="F386" s="153"/>
      <c r="G386" s="153"/>
      <c r="H386" s="153"/>
      <c r="I386" s="153"/>
      <c r="J386" s="153"/>
      <c r="K386" s="153"/>
      <c r="L386" s="153"/>
      <c r="M386" s="153"/>
      <c r="N386" s="153"/>
      <c r="O386" s="153"/>
    </row>
    <row r="387" spans="1:15" ht="20.100000000000001" customHeight="1" x14ac:dyDescent="0.2">
      <c r="A387" s="408" t="s">
        <v>309</v>
      </c>
      <c r="B387" s="408"/>
      <c r="C387" s="408"/>
      <c r="D387" s="408"/>
      <c r="E387" s="408"/>
      <c r="F387" s="408"/>
      <c r="G387" s="408"/>
      <c r="H387" s="408"/>
      <c r="I387" s="408"/>
      <c r="J387" s="408"/>
      <c r="K387" s="408"/>
      <c r="L387" s="408"/>
      <c r="M387" s="408"/>
      <c r="N387" s="408"/>
      <c r="O387" s="153"/>
    </row>
    <row r="388" spans="1:15" ht="14.25" x14ac:dyDescent="0.2">
      <c r="A388" s="69"/>
      <c r="B388" s="69"/>
      <c r="C388" s="69"/>
      <c r="D388" s="69"/>
      <c r="E388" s="69"/>
      <c r="F388" s="69"/>
      <c r="G388" s="69"/>
      <c r="H388" s="69"/>
      <c r="I388" s="69"/>
      <c r="J388" s="69"/>
      <c r="K388" s="69"/>
      <c r="L388" s="69"/>
      <c r="M388" s="69"/>
      <c r="N388" s="69"/>
      <c r="O388" s="153"/>
    </row>
    <row r="389" spans="1:15" ht="14.25" x14ac:dyDescent="0.2">
      <c r="A389" s="329" t="s">
        <v>601</v>
      </c>
      <c r="B389" s="69"/>
      <c r="C389" s="69"/>
      <c r="D389" s="69"/>
      <c r="E389" s="69"/>
      <c r="F389" s="69"/>
      <c r="G389" s="69"/>
      <c r="H389" s="69"/>
      <c r="I389" s="69"/>
      <c r="J389" s="69"/>
      <c r="K389" s="69"/>
      <c r="L389" s="69"/>
      <c r="M389" s="69"/>
      <c r="N389" s="69"/>
      <c r="O389" s="153"/>
    </row>
    <row r="390" spans="1:15" ht="14.25" x14ac:dyDescent="0.2">
      <c r="A390" s="156"/>
      <c r="B390" s="156"/>
      <c r="C390" s="156"/>
      <c r="D390" s="156"/>
      <c r="E390" s="156"/>
      <c r="F390" s="156"/>
      <c r="G390" s="156"/>
      <c r="H390" s="156"/>
      <c r="I390" s="156"/>
      <c r="J390" s="156"/>
      <c r="K390" s="156"/>
      <c r="L390" s="156"/>
      <c r="M390" s="156"/>
      <c r="N390" s="156"/>
      <c r="O390" s="153"/>
    </row>
    <row r="391" spans="1:15" s="241" customFormat="1" ht="53.25" customHeight="1" thickBot="1" x14ac:dyDescent="0.25">
      <c r="A391" s="240"/>
      <c r="B391" s="406" t="s">
        <v>602</v>
      </c>
      <c r="C391" s="412"/>
      <c r="D391" s="404" t="s">
        <v>439</v>
      </c>
      <c r="E391" s="404"/>
      <c r="F391" s="406" t="s">
        <v>608</v>
      </c>
      <c r="G391" s="407"/>
      <c r="H391" s="404" t="s">
        <v>437</v>
      </c>
      <c r="I391" s="404"/>
      <c r="L391" s="240"/>
      <c r="M391" s="240"/>
      <c r="N391" s="240"/>
    </row>
    <row r="392" spans="1:15" ht="20.100000000000001" customHeight="1" thickTop="1" thickBot="1" x14ac:dyDescent="0.25">
      <c r="A392" s="151"/>
      <c r="B392" s="405"/>
      <c r="C392" s="405"/>
      <c r="D392" s="405"/>
      <c r="E392" s="405"/>
      <c r="F392" s="405"/>
      <c r="G392" s="405"/>
      <c r="H392" s="405"/>
      <c r="I392" s="405"/>
      <c r="L392" s="151"/>
      <c r="M392" s="151"/>
      <c r="N392" s="151"/>
    </row>
    <row r="393" spans="1:15" ht="20.100000000000001" customHeight="1" thickTop="1" thickBot="1" x14ac:dyDescent="0.25">
      <c r="A393" s="151"/>
      <c r="B393" s="405"/>
      <c r="C393" s="405"/>
      <c r="D393" s="405"/>
      <c r="E393" s="405"/>
      <c r="F393" s="405"/>
      <c r="G393" s="405"/>
      <c r="H393" s="405"/>
      <c r="I393" s="405"/>
      <c r="L393" s="151"/>
      <c r="M393" s="151"/>
      <c r="N393" s="151"/>
    </row>
    <row r="394" spans="1:15" ht="20.100000000000001" customHeight="1" thickTop="1" thickBot="1" x14ac:dyDescent="0.25">
      <c r="A394" s="151"/>
      <c r="B394" s="405"/>
      <c r="C394" s="405"/>
      <c r="D394" s="405"/>
      <c r="E394" s="405"/>
      <c r="F394" s="405"/>
      <c r="G394" s="405"/>
      <c r="H394" s="405"/>
      <c r="I394" s="405"/>
      <c r="L394" s="151"/>
      <c r="M394" s="151"/>
      <c r="N394" s="151"/>
    </row>
    <row r="395" spans="1:15" ht="20.100000000000001" customHeight="1" thickTop="1" thickBot="1" x14ac:dyDescent="0.25">
      <c r="A395" s="151"/>
      <c r="B395" s="405"/>
      <c r="C395" s="405"/>
      <c r="D395" s="405"/>
      <c r="E395" s="405"/>
      <c r="F395" s="405"/>
      <c r="G395" s="405"/>
      <c r="H395" s="405"/>
      <c r="I395" s="405"/>
      <c r="L395" s="151"/>
      <c r="M395" s="151"/>
      <c r="N395" s="151"/>
    </row>
    <row r="396" spans="1:15" ht="20.100000000000001" customHeight="1" thickTop="1" thickBot="1" x14ac:dyDescent="0.25">
      <c r="A396" s="151"/>
      <c r="B396" s="405"/>
      <c r="C396" s="405"/>
      <c r="D396" s="405"/>
      <c r="E396" s="405"/>
      <c r="F396" s="405"/>
      <c r="G396" s="405"/>
      <c r="H396" s="405"/>
      <c r="I396" s="405"/>
      <c r="L396" s="151"/>
      <c r="M396" s="151"/>
      <c r="N396" s="151"/>
    </row>
    <row r="397" spans="1:15" ht="13.5" thickTop="1" x14ac:dyDescent="0.2">
      <c r="A397" s="151"/>
      <c r="B397" s="151"/>
      <c r="C397" s="151"/>
      <c r="D397" s="151"/>
      <c r="E397" s="151"/>
      <c r="F397" s="151"/>
      <c r="G397" s="151"/>
      <c r="H397" s="151"/>
      <c r="I397" s="151"/>
      <c r="J397" s="151"/>
      <c r="K397" s="151"/>
      <c r="L397" s="151"/>
      <c r="M397" s="151"/>
      <c r="N397" s="151"/>
    </row>
    <row r="398" spans="1:15" x14ac:dyDescent="0.2">
      <c r="A398" s="151"/>
      <c r="B398" s="151"/>
      <c r="C398" s="151"/>
      <c r="D398" s="151"/>
      <c r="E398" s="151"/>
      <c r="F398" s="151"/>
      <c r="G398" s="151"/>
      <c r="H398" s="151"/>
      <c r="I398" s="151"/>
      <c r="J398" s="151"/>
      <c r="K398" s="151"/>
      <c r="L398" s="151"/>
      <c r="M398" s="151"/>
      <c r="N398" s="151"/>
    </row>
    <row r="399" spans="1:15" x14ac:dyDescent="0.2">
      <c r="A399" s="326" t="s">
        <v>603</v>
      </c>
      <c r="B399" s="151"/>
      <c r="C399" s="151"/>
      <c r="D399" s="151"/>
      <c r="E399" s="151"/>
      <c r="F399" s="151"/>
      <c r="G399" s="151"/>
      <c r="H399" s="151"/>
      <c r="I399" s="151"/>
      <c r="J399" s="151"/>
      <c r="K399" s="151"/>
      <c r="L399" s="151"/>
      <c r="M399" s="151"/>
      <c r="N399" s="151"/>
    </row>
    <row r="400" spans="1:15" x14ac:dyDescent="0.2">
      <c r="A400" s="326"/>
      <c r="B400" s="151"/>
      <c r="C400" s="151"/>
      <c r="D400" s="151"/>
      <c r="E400" s="151"/>
      <c r="F400" s="151"/>
      <c r="G400" s="151"/>
      <c r="H400" s="151"/>
      <c r="I400" s="151"/>
      <c r="J400" s="151"/>
      <c r="K400" s="151"/>
      <c r="L400" s="151"/>
      <c r="M400" s="151"/>
      <c r="N400" s="151"/>
    </row>
    <row r="401" spans="1:15" x14ac:dyDescent="0.2">
      <c r="A401" s="326"/>
      <c r="B401" s="330" t="s">
        <v>622</v>
      </c>
      <c r="C401" s="151"/>
      <c r="D401" s="151"/>
      <c r="E401" s="151"/>
      <c r="F401" s="151"/>
      <c r="G401" s="151"/>
      <c r="H401" s="151"/>
      <c r="I401" s="151"/>
      <c r="J401" s="151"/>
      <c r="K401" s="151"/>
      <c r="L401" s="151"/>
      <c r="M401" s="151"/>
      <c r="N401" s="151"/>
    </row>
    <row r="402" spans="1:15" ht="3.75" customHeight="1" x14ac:dyDescent="0.2">
      <c r="A402" s="326"/>
      <c r="B402" s="151"/>
      <c r="C402" s="151"/>
      <c r="D402" s="151"/>
      <c r="E402" s="151"/>
      <c r="F402" s="151"/>
      <c r="G402" s="151"/>
      <c r="H402" s="151"/>
      <c r="I402" s="151"/>
      <c r="J402" s="151"/>
      <c r="K402" s="151"/>
      <c r="L402" s="151"/>
      <c r="M402" s="151"/>
      <c r="N402" s="151"/>
    </row>
    <row r="403" spans="1:15" ht="45.75" customHeight="1" thickBot="1" x14ac:dyDescent="0.25">
      <c r="A403" s="151"/>
      <c r="B403" s="399" t="s">
        <v>630</v>
      </c>
      <c r="C403" s="399"/>
      <c r="D403" s="399"/>
      <c r="E403" s="399"/>
      <c r="F403" s="399"/>
      <c r="G403" s="399"/>
      <c r="H403" s="399"/>
      <c r="I403" s="399"/>
      <c r="J403" s="151"/>
      <c r="K403" s="151"/>
      <c r="L403" s="151"/>
      <c r="M403" s="151"/>
      <c r="N403" s="151"/>
    </row>
    <row r="404" spans="1:15" ht="23.25" customHeight="1" thickTop="1" x14ac:dyDescent="0.2">
      <c r="B404" s="390"/>
      <c r="C404" s="391"/>
      <c r="D404" s="391"/>
      <c r="E404" s="391"/>
      <c r="F404" s="391"/>
      <c r="G404" s="391"/>
      <c r="H404" s="391"/>
      <c r="I404" s="391"/>
      <c r="J404" s="391"/>
      <c r="K404" s="391"/>
      <c r="L404" s="391"/>
      <c r="M404" s="392"/>
    </row>
    <row r="405" spans="1:15" ht="28.5" customHeight="1" x14ac:dyDescent="0.2">
      <c r="B405" s="393"/>
      <c r="C405" s="394"/>
      <c r="D405" s="394"/>
      <c r="E405" s="394"/>
      <c r="F405" s="394"/>
      <c r="G405" s="394"/>
      <c r="H405" s="394"/>
      <c r="I405" s="394"/>
      <c r="J405" s="394"/>
      <c r="K405" s="394"/>
      <c r="L405" s="394"/>
      <c r="M405" s="395"/>
    </row>
    <row r="406" spans="1:15" ht="26.25" customHeight="1" thickBot="1" x14ac:dyDescent="0.25">
      <c r="B406" s="396"/>
      <c r="C406" s="397"/>
      <c r="D406" s="397"/>
      <c r="E406" s="397"/>
      <c r="F406" s="397"/>
      <c r="G406" s="397"/>
      <c r="H406" s="397"/>
      <c r="I406" s="397"/>
      <c r="J406" s="397"/>
      <c r="K406" s="397"/>
      <c r="L406" s="397"/>
      <c r="M406" s="398"/>
    </row>
    <row r="407" spans="1:15" s="9" customFormat="1" ht="18" customHeight="1" thickTop="1" x14ac:dyDescent="0.2">
      <c r="A407" s="145"/>
      <c r="B407" s="73"/>
      <c r="C407" s="73"/>
      <c r="D407" s="73"/>
      <c r="E407" s="73"/>
      <c r="F407" s="73"/>
      <c r="G407" s="73"/>
      <c r="H407" s="73"/>
      <c r="I407" s="73"/>
      <c r="J407" s="73"/>
      <c r="K407" s="73"/>
      <c r="L407" s="73"/>
      <c r="M407" s="73"/>
      <c r="N407" s="127"/>
      <c r="O407" s="129"/>
    </row>
    <row r="408" spans="1:15" ht="13.5" thickBot="1" x14ac:dyDescent="0.25"/>
    <row r="409" spans="1:15" s="9" customFormat="1" ht="20.100000000000001" customHeight="1" thickTop="1" thickBot="1" x14ac:dyDescent="0.3">
      <c r="A409" s="145" t="s">
        <v>89</v>
      </c>
      <c r="E409" s="223"/>
    </row>
    <row r="410" spans="1:15" ht="14.25" thickTop="1" thickBot="1" x14ac:dyDescent="0.25"/>
    <row r="411" spans="1:15" s="9" customFormat="1" ht="20.100000000000001" customHeight="1" thickTop="1" thickBot="1" x14ac:dyDescent="0.3">
      <c r="A411" s="145" t="s">
        <v>631</v>
      </c>
      <c r="C411" s="225"/>
    </row>
    <row r="412" spans="1:15" ht="13.5" thickTop="1" x14ac:dyDescent="0.2"/>
    <row r="414" spans="1:15" s="9" customFormat="1" ht="20.100000000000001" customHeight="1" x14ac:dyDescent="0.25">
      <c r="A414" s="145" t="s">
        <v>170</v>
      </c>
    </row>
    <row r="415" spans="1:15" ht="9.9499999999999993" customHeight="1" thickBot="1" x14ac:dyDescent="0.25"/>
    <row r="416" spans="1:15" ht="13.5" thickTop="1" x14ac:dyDescent="0.2">
      <c r="B416" s="390"/>
      <c r="C416" s="391"/>
      <c r="D416" s="391"/>
      <c r="E416" s="391"/>
      <c r="F416" s="391"/>
      <c r="G416" s="391"/>
      <c r="H416" s="391"/>
      <c r="I416" s="391"/>
      <c r="J416" s="391"/>
      <c r="K416" s="391"/>
      <c r="L416" s="391"/>
      <c r="M416" s="392"/>
    </row>
    <row r="417" spans="2:13" x14ac:dyDescent="0.2">
      <c r="B417" s="393"/>
      <c r="C417" s="394"/>
      <c r="D417" s="394"/>
      <c r="E417" s="394"/>
      <c r="F417" s="394"/>
      <c r="G417" s="394"/>
      <c r="H417" s="394"/>
      <c r="I417" s="394"/>
      <c r="J417" s="394"/>
      <c r="K417" s="394"/>
      <c r="L417" s="394"/>
      <c r="M417" s="395"/>
    </row>
    <row r="418" spans="2:13" x14ac:dyDescent="0.2">
      <c r="B418" s="393"/>
      <c r="C418" s="394"/>
      <c r="D418" s="394"/>
      <c r="E418" s="394"/>
      <c r="F418" s="394"/>
      <c r="G418" s="394"/>
      <c r="H418" s="394"/>
      <c r="I418" s="394"/>
      <c r="J418" s="394"/>
      <c r="K418" s="394"/>
      <c r="L418" s="394"/>
      <c r="M418" s="395"/>
    </row>
    <row r="419" spans="2:13" x14ac:dyDescent="0.2">
      <c r="B419" s="393"/>
      <c r="C419" s="394"/>
      <c r="D419" s="394"/>
      <c r="E419" s="394"/>
      <c r="F419" s="394"/>
      <c r="G419" s="394"/>
      <c r="H419" s="394"/>
      <c r="I419" s="394"/>
      <c r="J419" s="394"/>
      <c r="K419" s="394"/>
      <c r="L419" s="394"/>
      <c r="M419" s="395"/>
    </row>
    <row r="420" spans="2:13" x14ac:dyDescent="0.2">
      <c r="B420" s="393"/>
      <c r="C420" s="394"/>
      <c r="D420" s="394"/>
      <c r="E420" s="394"/>
      <c r="F420" s="394"/>
      <c r="G420" s="394"/>
      <c r="H420" s="394"/>
      <c r="I420" s="394"/>
      <c r="J420" s="394"/>
      <c r="K420" s="394"/>
      <c r="L420" s="394"/>
      <c r="M420" s="395"/>
    </row>
    <row r="421" spans="2:13" x14ac:dyDescent="0.2">
      <c r="B421" s="393"/>
      <c r="C421" s="394"/>
      <c r="D421" s="394"/>
      <c r="E421" s="394"/>
      <c r="F421" s="394"/>
      <c r="G421" s="394"/>
      <c r="H421" s="394"/>
      <c r="I421" s="394"/>
      <c r="J421" s="394"/>
      <c r="K421" s="394"/>
      <c r="L421" s="394"/>
      <c r="M421" s="395"/>
    </row>
    <row r="422" spans="2:13" x14ac:dyDescent="0.2">
      <c r="B422" s="393"/>
      <c r="C422" s="394"/>
      <c r="D422" s="394"/>
      <c r="E422" s="394"/>
      <c r="F422" s="394"/>
      <c r="G422" s="394"/>
      <c r="H422" s="394"/>
      <c r="I422" s="394"/>
      <c r="J422" s="394"/>
      <c r="K422" s="394"/>
      <c r="L422" s="394"/>
      <c r="M422" s="395"/>
    </row>
    <row r="423" spans="2:13" x14ac:dyDescent="0.2">
      <c r="B423" s="393"/>
      <c r="C423" s="394"/>
      <c r="D423" s="394"/>
      <c r="E423" s="394"/>
      <c r="F423" s="394"/>
      <c r="G423" s="394"/>
      <c r="H423" s="394"/>
      <c r="I423" s="394"/>
      <c r="J423" s="394"/>
      <c r="K423" s="394"/>
      <c r="L423" s="394"/>
      <c r="M423" s="395"/>
    </row>
    <row r="424" spans="2:13" x14ac:dyDescent="0.2">
      <c r="B424" s="393"/>
      <c r="C424" s="394"/>
      <c r="D424" s="394"/>
      <c r="E424" s="394"/>
      <c r="F424" s="394"/>
      <c r="G424" s="394"/>
      <c r="H424" s="394"/>
      <c r="I424" s="394"/>
      <c r="J424" s="394"/>
      <c r="K424" s="394"/>
      <c r="L424" s="394"/>
      <c r="M424" s="395"/>
    </row>
    <row r="425" spans="2:13" x14ac:dyDescent="0.2">
      <c r="B425" s="393"/>
      <c r="C425" s="394"/>
      <c r="D425" s="394"/>
      <c r="E425" s="394"/>
      <c r="F425" s="394"/>
      <c r="G425" s="394"/>
      <c r="H425" s="394"/>
      <c r="I425" s="394"/>
      <c r="J425" s="394"/>
      <c r="K425" s="394"/>
      <c r="L425" s="394"/>
      <c r="M425" s="395"/>
    </row>
    <row r="426" spans="2:13" x14ac:dyDescent="0.2">
      <c r="B426" s="393"/>
      <c r="C426" s="394"/>
      <c r="D426" s="394"/>
      <c r="E426" s="394"/>
      <c r="F426" s="394"/>
      <c r="G426" s="394"/>
      <c r="H426" s="394"/>
      <c r="I426" s="394"/>
      <c r="J426" s="394"/>
      <c r="K426" s="394"/>
      <c r="L426" s="394"/>
      <c r="M426" s="395"/>
    </row>
    <row r="427" spans="2:13" x14ac:dyDescent="0.2">
      <c r="B427" s="393"/>
      <c r="C427" s="394"/>
      <c r="D427" s="394"/>
      <c r="E427" s="394"/>
      <c r="F427" s="394"/>
      <c r="G427" s="394"/>
      <c r="H427" s="394"/>
      <c r="I427" s="394"/>
      <c r="J427" s="394"/>
      <c r="K427" s="394"/>
      <c r="L427" s="394"/>
      <c r="M427" s="395"/>
    </row>
    <row r="428" spans="2:13" x14ac:dyDescent="0.2">
      <c r="B428" s="393"/>
      <c r="C428" s="394"/>
      <c r="D428" s="394"/>
      <c r="E428" s="394"/>
      <c r="F428" s="394"/>
      <c r="G428" s="394"/>
      <c r="H428" s="394"/>
      <c r="I428" s="394"/>
      <c r="J428" s="394"/>
      <c r="K428" s="394"/>
      <c r="L428" s="394"/>
      <c r="M428" s="395"/>
    </row>
    <row r="429" spans="2:13" x14ac:dyDescent="0.2">
      <c r="B429" s="393"/>
      <c r="C429" s="394"/>
      <c r="D429" s="394"/>
      <c r="E429" s="394"/>
      <c r="F429" s="394"/>
      <c r="G429" s="394"/>
      <c r="H429" s="394"/>
      <c r="I429" s="394"/>
      <c r="J429" s="394"/>
      <c r="K429" s="394"/>
      <c r="L429" s="394"/>
      <c r="M429" s="395"/>
    </row>
    <row r="430" spans="2:13" x14ac:dyDescent="0.2">
      <c r="B430" s="393"/>
      <c r="C430" s="394"/>
      <c r="D430" s="394"/>
      <c r="E430" s="394"/>
      <c r="F430" s="394"/>
      <c r="G430" s="394"/>
      <c r="H430" s="394"/>
      <c r="I430" s="394"/>
      <c r="J430" s="394"/>
      <c r="K430" s="394"/>
      <c r="L430" s="394"/>
      <c r="M430" s="395"/>
    </row>
    <row r="431" spans="2:13" x14ac:dyDescent="0.2">
      <c r="B431" s="393"/>
      <c r="C431" s="394"/>
      <c r="D431" s="394"/>
      <c r="E431" s="394"/>
      <c r="F431" s="394"/>
      <c r="G431" s="394"/>
      <c r="H431" s="394"/>
      <c r="I431" s="394"/>
      <c r="J431" s="394"/>
      <c r="K431" s="394"/>
      <c r="L431" s="394"/>
      <c r="M431" s="395"/>
    </row>
    <row r="432" spans="2:13" x14ac:dyDescent="0.2">
      <c r="B432" s="393"/>
      <c r="C432" s="394"/>
      <c r="D432" s="394"/>
      <c r="E432" s="394"/>
      <c r="F432" s="394"/>
      <c r="G432" s="394"/>
      <c r="H432" s="394"/>
      <c r="I432" s="394"/>
      <c r="J432" s="394"/>
      <c r="K432" s="394"/>
      <c r="L432" s="394"/>
      <c r="M432" s="395"/>
    </row>
    <row r="433" spans="1:15" x14ac:dyDescent="0.2">
      <c r="B433" s="393"/>
      <c r="C433" s="394"/>
      <c r="D433" s="394"/>
      <c r="E433" s="394"/>
      <c r="F433" s="394"/>
      <c r="G433" s="394"/>
      <c r="H433" s="394"/>
      <c r="I433" s="394"/>
      <c r="J433" s="394"/>
      <c r="K433" s="394"/>
      <c r="L433" s="394"/>
      <c r="M433" s="395"/>
    </row>
    <row r="434" spans="1:15" x14ac:dyDescent="0.2">
      <c r="B434" s="393"/>
      <c r="C434" s="394"/>
      <c r="D434" s="394"/>
      <c r="E434" s="394"/>
      <c r="F434" s="394"/>
      <c r="G434" s="394"/>
      <c r="H434" s="394"/>
      <c r="I434" s="394"/>
      <c r="J434" s="394"/>
      <c r="K434" s="394"/>
      <c r="L434" s="394"/>
      <c r="M434" s="395"/>
    </row>
    <row r="435" spans="1:15" x14ac:dyDescent="0.2">
      <c r="B435" s="393"/>
      <c r="C435" s="394"/>
      <c r="D435" s="394"/>
      <c r="E435" s="394"/>
      <c r="F435" s="394"/>
      <c r="G435" s="394"/>
      <c r="H435" s="394"/>
      <c r="I435" s="394"/>
      <c r="J435" s="394"/>
      <c r="K435" s="394"/>
      <c r="L435" s="394"/>
      <c r="M435" s="395"/>
    </row>
    <row r="436" spans="1:15" x14ac:dyDescent="0.2">
      <c r="B436" s="393"/>
      <c r="C436" s="394"/>
      <c r="D436" s="394"/>
      <c r="E436" s="394"/>
      <c r="F436" s="394"/>
      <c r="G436" s="394"/>
      <c r="H436" s="394"/>
      <c r="I436" s="394"/>
      <c r="J436" s="394"/>
      <c r="K436" s="394"/>
      <c r="L436" s="394"/>
      <c r="M436" s="395"/>
    </row>
    <row r="437" spans="1:15" x14ac:dyDescent="0.2">
      <c r="B437" s="393"/>
      <c r="C437" s="394"/>
      <c r="D437" s="394"/>
      <c r="E437" s="394"/>
      <c r="F437" s="394"/>
      <c r="G437" s="394"/>
      <c r="H437" s="394"/>
      <c r="I437" s="394"/>
      <c r="J437" s="394"/>
      <c r="K437" s="394"/>
      <c r="L437" s="394"/>
      <c r="M437" s="395"/>
    </row>
    <row r="438" spans="1:15" x14ac:dyDescent="0.2">
      <c r="B438" s="393"/>
      <c r="C438" s="394"/>
      <c r="D438" s="394"/>
      <c r="E438" s="394"/>
      <c r="F438" s="394"/>
      <c r="G438" s="394"/>
      <c r="H438" s="394"/>
      <c r="I438" s="394"/>
      <c r="J438" s="394"/>
      <c r="K438" s="394"/>
      <c r="L438" s="394"/>
      <c r="M438" s="395"/>
    </row>
    <row r="439" spans="1:15" x14ac:dyDescent="0.2">
      <c r="B439" s="393"/>
      <c r="C439" s="394"/>
      <c r="D439" s="394"/>
      <c r="E439" s="394"/>
      <c r="F439" s="394"/>
      <c r="G439" s="394"/>
      <c r="H439" s="394"/>
      <c r="I439" s="394"/>
      <c r="J439" s="394"/>
      <c r="K439" s="394"/>
      <c r="L439" s="394"/>
      <c r="M439" s="395"/>
    </row>
    <row r="440" spans="1:15" x14ac:dyDescent="0.2">
      <c r="B440" s="393"/>
      <c r="C440" s="394"/>
      <c r="D440" s="394"/>
      <c r="E440" s="394"/>
      <c r="F440" s="394"/>
      <c r="G440" s="394"/>
      <c r="H440" s="394"/>
      <c r="I440" s="394"/>
      <c r="J440" s="394"/>
      <c r="K440" s="394"/>
      <c r="L440" s="394"/>
      <c r="M440" s="395"/>
    </row>
    <row r="441" spans="1:15" x14ac:dyDescent="0.2">
      <c r="B441" s="393"/>
      <c r="C441" s="394"/>
      <c r="D441" s="394"/>
      <c r="E441" s="394"/>
      <c r="F441" s="394"/>
      <c r="G441" s="394"/>
      <c r="H441" s="394"/>
      <c r="I441" s="394"/>
      <c r="J441" s="394"/>
      <c r="K441" s="394"/>
      <c r="L441" s="394"/>
      <c r="M441" s="395"/>
    </row>
    <row r="442" spans="1:15" x14ac:dyDescent="0.2">
      <c r="B442" s="393"/>
      <c r="C442" s="394"/>
      <c r="D442" s="394"/>
      <c r="E442" s="394"/>
      <c r="F442" s="394"/>
      <c r="G442" s="394"/>
      <c r="H442" s="394"/>
      <c r="I442" s="394"/>
      <c r="J442" s="394"/>
      <c r="K442" s="394"/>
      <c r="L442" s="394"/>
      <c r="M442" s="395"/>
    </row>
    <row r="443" spans="1:15" x14ac:dyDescent="0.2">
      <c r="B443" s="393"/>
      <c r="C443" s="394"/>
      <c r="D443" s="394"/>
      <c r="E443" s="394"/>
      <c r="F443" s="394"/>
      <c r="G443" s="394"/>
      <c r="H443" s="394"/>
      <c r="I443" s="394"/>
      <c r="J443" s="394"/>
      <c r="K443" s="394"/>
      <c r="L443" s="394"/>
      <c r="M443" s="395"/>
    </row>
    <row r="444" spans="1:15" ht="13.5" thickBot="1" x14ac:dyDescent="0.25">
      <c r="B444" s="396"/>
      <c r="C444" s="397"/>
      <c r="D444" s="397"/>
      <c r="E444" s="397"/>
      <c r="F444" s="397"/>
      <c r="G444" s="397"/>
      <c r="H444" s="397"/>
      <c r="I444" s="397"/>
      <c r="J444" s="397"/>
      <c r="K444" s="397"/>
      <c r="L444" s="397"/>
      <c r="M444" s="398"/>
    </row>
    <row r="445" spans="1:15" ht="15" thickTop="1" x14ac:dyDescent="0.2">
      <c r="A445" s="153"/>
      <c r="B445" s="153"/>
      <c r="C445" s="153"/>
      <c r="D445" s="153"/>
      <c r="E445" s="153"/>
      <c r="F445" s="153"/>
      <c r="G445" s="153"/>
      <c r="H445" s="153"/>
      <c r="I445" s="153"/>
      <c r="J445" s="153"/>
      <c r="K445" s="153"/>
      <c r="L445" s="153"/>
      <c r="M445" s="153"/>
      <c r="N445" s="153"/>
      <c r="O445" s="153"/>
    </row>
  </sheetData>
  <sheetProtection password="D868" sheet="1" objects="1" scenarios="1" formatColumns="0" formatRows="0"/>
  <mergeCells count="229">
    <mergeCell ref="D269:E269"/>
    <mergeCell ref="F269:G269"/>
    <mergeCell ref="H269:I269"/>
    <mergeCell ref="D270:E270"/>
    <mergeCell ref="F270:G270"/>
    <mergeCell ref="H270:I270"/>
    <mergeCell ref="J268:K268"/>
    <mergeCell ref="J269:K269"/>
    <mergeCell ref="J330:K330"/>
    <mergeCell ref="D330:E330"/>
    <mergeCell ref="F330:G330"/>
    <mergeCell ref="H330:I330"/>
    <mergeCell ref="D276:M276"/>
    <mergeCell ref="E283:F283"/>
    <mergeCell ref="M283:N283"/>
    <mergeCell ref="C300:G300"/>
    <mergeCell ref="B306:N309"/>
    <mergeCell ref="B318:N320"/>
    <mergeCell ref="B323:J323"/>
    <mergeCell ref="D327:E327"/>
    <mergeCell ref="F327:G327"/>
    <mergeCell ref="H327:I327"/>
    <mergeCell ref="D210:E210"/>
    <mergeCell ref="F210:G210"/>
    <mergeCell ref="H210:I210"/>
    <mergeCell ref="B219:N219"/>
    <mergeCell ref="D216:M216"/>
    <mergeCell ref="E223:F223"/>
    <mergeCell ref="M224:N224"/>
    <mergeCell ref="C240:G240"/>
    <mergeCell ref="J267:K267"/>
    <mergeCell ref="B246:N249"/>
    <mergeCell ref="J210:K210"/>
    <mergeCell ref="F267:G267"/>
    <mergeCell ref="H267:I267"/>
    <mergeCell ref="J270:K270"/>
    <mergeCell ref="D268:E268"/>
    <mergeCell ref="F268:G268"/>
    <mergeCell ref="H268:I268"/>
    <mergeCell ref="B258:N260"/>
    <mergeCell ref="B263:J263"/>
    <mergeCell ref="D267:E267"/>
    <mergeCell ref="B416:M444"/>
    <mergeCell ref="B279:N279"/>
    <mergeCell ref="A366:B366"/>
    <mergeCell ref="C366:D366"/>
    <mergeCell ref="E366:F366"/>
    <mergeCell ref="G366:H366"/>
    <mergeCell ref="A367:B367"/>
    <mergeCell ref="G365:H365"/>
    <mergeCell ref="G369:H369"/>
    <mergeCell ref="A363:B363"/>
    <mergeCell ref="A368:B368"/>
    <mergeCell ref="C368:D368"/>
    <mergeCell ref="E368:F368"/>
    <mergeCell ref="G367:H367"/>
    <mergeCell ref="A335:N335"/>
    <mergeCell ref="D328:E328"/>
    <mergeCell ref="F328:G328"/>
    <mergeCell ref="H328:I328"/>
    <mergeCell ref="D329:E329"/>
    <mergeCell ref="F329:G329"/>
    <mergeCell ref="H329:I329"/>
    <mergeCell ref="J327:K327"/>
    <mergeCell ref="J328:K328"/>
    <mergeCell ref="J329:K329"/>
    <mergeCell ref="A20:N20"/>
    <mergeCell ref="A36:N36"/>
    <mergeCell ref="A57:N57"/>
    <mergeCell ref="A70:N70"/>
    <mergeCell ref="M100:N100"/>
    <mergeCell ref="A83:L83"/>
    <mergeCell ref="A84:L84"/>
    <mergeCell ref="J51:N51"/>
    <mergeCell ref="J53:N53"/>
    <mergeCell ref="E55:N55"/>
    <mergeCell ref="A62:N62"/>
    <mergeCell ref="A68:N68"/>
    <mergeCell ref="E100:F100"/>
    <mergeCell ref="A86:N86"/>
    <mergeCell ref="D93:M93"/>
    <mergeCell ref="A80:L80"/>
    <mergeCell ref="A81:L81"/>
    <mergeCell ref="A82:L82"/>
    <mergeCell ref="A60:N60"/>
    <mergeCell ref="A63:N63"/>
    <mergeCell ref="F65:H65"/>
    <mergeCell ref="B96:N96"/>
    <mergeCell ref="A75:L75"/>
    <mergeCell ref="A76:L76"/>
    <mergeCell ref="J149:K149"/>
    <mergeCell ref="F147:G147"/>
    <mergeCell ref="F148:G148"/>
    <mergeCell ref="F149:G149"/>
    <mergeCell ref="C117:G117"/>
    <mergeCell ref="M101:N101"/>
    <mergeCell ref="D209:E209"/>
    <mergeCell ref="F209:G209"/>
    <mergeCell ref="H209:I209"/>
    <mergeCell ref="D208:E208"/>
    <mergeCell ref="F208:G208"/>
    <mergeCell ref="H208:I208"/>
    <mergeCell ref="B158:N158"/>
    <mergeCell ref="B186:N189"/>
    <mergeCell ref="B147:C147"/>
    <mergeCell ref="B148:C148"/>
    <mergeCell ref="B149:C149"/>
    <mergeCell ref="D147:E147"/>
    <mergeCell ref="D148:E148"/>
    <mergeCell ref="D149:E149"/>
    <mergeCell ref="J147:K147"/>
    <mergeCell ref="J148:K148"/>
    <mergeCell ref="H147:I147"/>
    <mergeCell ref="H148:I148"/>
    <mergeCell ref="H149:I149"/>
    <mergeCell ref="D207:E207"/>
    <mergeCell ref="J208:K208"/>
    <mergeCell ref="J209:K209"/>
    <mergeCell ref="D155:M155"/>
    <mergeCell ref="E162:F162"/>
    <mergeCell ref="M162:N162"/>
    <mergeCell ref="C179:G179"/>
    <mergeCell ref="B198:N200"/>
    <mergeCell ref="B203:J203"/>
    <mergeCell ref="F207:G207"/>
    <mergeCell ref="H207:I207"/>
    <mergeCell ref="J207:K207"/>
    <mergeCell ref="B137:N139"/>
    <mergeCell ref="B125:N128"/>
    <mergeCell ref="B142:J142"/>
    <mergeCell ref="D146:E146"/>
    <mergeCell ref="J146:K146"/>
    <mergeCell ref="F146:G146"/>
    <mergeCell ref="H146:I146"/>
    <mergeCell ref="A1:N1"/>
    <mergeCell ref="A2:N2"/>
    <mergeCell ref="B14:D14"/>
    <mergeCell ref="G14:J14"/>
    <mergeCell ref="B16:J16"/>
    <mergeCell ref="D6:N6"/>
    <mergeCell ref="G10:K10"/>
    <mergeCell ref="H49:N49"/>
    <mergeCell ref="A74:L74"/>
    <mergeCell ref="D40:I40"/>
    <mergeCell ref="D41:I41"/>
    <mergeCell ref="D4:F4"/>
    <mergeCell ref="E24:F24"/>
    <mergeCell ref="A4:B4"/>
    <mergeCell ref="D8:N8"/>
    <mergeCell ref="A12:N12"/>
    <mergeCell ref="B18:C18"/>
    <mergeCell ref="H24:J24"/>
    <mergeCell ref="C34:N34"/>
    <mergeCell ref="C38:I38"/>
    <mergeCell ref="H47:J47"/>
    <mergeCell ref="L47:N47"/>
    <mergeCell ref="J45:K45"/>
    <mergeCell ref="E47:F47"/>
    <mergeCell ref="A338:B338"/>
    <mergeCell ref="A339:B339"/>
    <mergeCell ref="A340:B340"/>
    <mergeCell ref="A341:B341"/>
    <mergeCell ref="A342:B342"/>
    <mergeCell ref="A343:B343"/>
    <mergeCell ref="C337:D337"/>
    <mergeCell ref="C338:D338"/>
    <mergeCell ref="C339:D339"/>
    <mergeCell ref="C340:D340"/>
    <mergeCell ref="C341:D341"/>
    <mergeCell ref="C342:D342"/>
    <mergeCell ref="C343:D343"/>
    <mergeCell ref="A337:B337"/>
    <mergeCell ref="B394:C394"/>
    <mergeCell ref="B395:C395"/>
    <mergeCell ref="B396:C396"/>
    <mergeCell ref="D391:E391"/>
    <mergeCell ref="D392:E392"/>
    <mergeCell ref="D393:E393"/>
    <mergeCell ref="D394:E394"/>
    <mergeCell ref="D395:E395"/>
    <mergeCell ref="D396:E396"/>
    <mergeCell ref="A372:N372"/>
    <mergeCell ref="D348:M348"/>
    <mergeCell ref="B391:C391"/>
    <mergeCell ref="B392:C392"/>
    <mergeCell ref="B393:C393"/>
    <mergeCell ref="D350:M350"/>
    <mergeCell ref="D352:M357"/>
    <mergeCell ref="G368:H368"/>
    <mergeCell ref="C365:D365"/>
    <mergeCell ref="E365:F365"/>
    <mergeCell ref="A369:B369"/>
    <mergeCell ref="C369:D369"/>
    <mergeCell ref="E369:F369"/>
    <mergeCell ref="C363:D363"/>
    <mergeCell ref="E363:F363"/>
    <mergeCell ref="G363:H363"/>
    <mergeCell ref="C364:D364"/>
    <mergeCell ref="A365:B365"/>
    <mergeCell ref="A364:B364"/>
    <mergeCell ref="E364:F364"/>
    <mergeCell ref="G364:H364"/>
    <mergeCell ref="C367:D367"/>
    <mergeCell ref="E367:F367"/>
    <mergeCell ref="A387:N387"/>
    <mergeCell ref="B404:M406"/>
    <mergeCell ref="B403:I403"/>
    <mergeCell ref="M223:N223"/>
    <mergeCell ref="G18:J18"/>
    <mergeCell ref="H391:I391"/>
    <mergeCell ref="H392:I392"/>
    <mergeCell ref="H393:I393"/>
    <mergeCell ref="H394:I394"/>
    <mergeCell ref="H395:I395"/>
    <mergeCell ref="H396:I396"/>
    <mergeCell ref="F391:G391"/>
    <mergeCell ref="F392:G392"/>
    <mergeCell ref="F393:G393"/>
    <mergeCell ref="F394:G394"/>
    <mergeCell ref="F395:G395"/>
    <mergeCell ref="F396:G396"/>
    <mergeCell ref="I337:J337"/>
    <mergeCell ref="I338:J338"/>
    <mergeCell ref="I339:J339"/>
    <mergeCell ref="I340:J340"/>
    <mergeCell ref="I341:J341"/>
    <mergeCell ref="I342:J342"/>
    <mergeCell ref="I343:J343"/>
    <mergeCell ref="A359:N359"/>
  </mergeCells>
  <dataValidations count="6">
    <dataValidation type="list" allowBlank="1" showInputMessage="1" showErrorMessage="1" sqref="A273 L33 C243 C303 H33 F33 C120 C122 C182">
      <formula1>"OUI,NON,/"</formula1>
    </dataValidation>
    <dataValidation type="list" allowBlank="1" showInputMessage="1" showErrorMessage="1" sqref="F65:H65">
      <formula1>"Rural, Urbain, Indifférencié, "</formula1>
    </dataValidation>
    <dataValidation type="list" allowBlank="1" showInputMessage="1" showErrorMessage="1" sqref="J45:K45">
      <formula1>"Un,Plusieurs"</formula1>
    </dataValidation>
    <dataValidation type="list" allowBlank="1" showInputMessage="1" showErrorMessage="1" sqref="E344">
      <formula1>"Salarié(s),Mis à disposition, Voloantaire(s), Bénévole(s), /"</formula1>
    </dataValidation>
    <dataValidation type="list" allowBlank="1" showInputMessage="1" showErrorMessage="1" sqref="C22 H22 K22 M22 F28 F30 F32 H32 H30 H28 J28 J30 L28 L30 L32 N28 N30 E45 E51 E384 A103:A106 A109:A117 E110:E115 E103:E106 E409 C119 I109:I112 L103:L107 A165:A168 A171:A179 C181 E165:E168 N380 E172:E177 I171:I174 L165:L169 A226:A229 A232:A240 E226:E229 I378 C242 J382 I232:I235 L226:L230 A286:A289 A292:A300 E286:E289 E233:E238 I292:I295 L286:L290 C302 D374 E293:E298 E53">
      <formula1>"OUI,NON"</formula1>
    </dataValidation>
    <dataValidation type="list" allowBlank="1" showInputMessage="1" showErrorMessage="1" sqref="G338:G343">
      <formula1>"Salarié(s),Mis à disposition, Volontaire(s), Bénévole(s)"</formula1>
    </dataValidation>
  </dataValidations>
  <hyperlinks>
    <hyperlink ref="H4" r:id="rId1"/>
  </hyperlinks>
  <pageMargins left="0.70866141732283472" right="0.70866141732283472" top="0.74803149606299213" bottom="0.74803149606299213" header="0.31496062992125984" footer="0.31496062992125984"/>
  <pageSetup paperSize="9" scale="35" fitToHeight="4" orientation="portrait" r:id="rId2"/>
  <headerFooter>
    <oddFooter>&amp;RFiche 3-1 : Description du projet 2018</oddFooter>
  </headerFooter>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Feuil2!$A$2:$A$56</xm:f>
          </x14:formula1>
          <xm:sqref>C38:I38</xm:sqref>
        </x14:dataValidation>
        <x14:dataValidation type="list" allowBlank="1" showInputMessage="1" showErrorMessage="1">
          <x14:formula1>
            <xm:f>Feuil2!$B$2:$B$30</xm:f>
          </x14:formula1>
          <xm:sqref>D40:I41</xm:sqref>
        </x14:dataValidation>
        <x14:dataValidation type="list" allowBlank="1" showInputMessage="1" showErrorMessage="1">
          <x14:formula1>
            <xm:f>Feuil2!$D$2:$D$29</xm:f>
          </x14:formula1>
          <xm:sqref>B158:N159 B96:N96 B279:N280 B219:N220 B184:F184 L184:N184</xm:sqref>
        </x14:dataValidation>
        <x14:dataValidation type="list" allowBlank="1" showInputMessage="1" showErrorMessage="1">
          <x14:formula1>
            <xm:f>Feuil2!$C$3:$C$43</xm:f>
          </x14:formula1>
          <xm:sqref>E47:F47 L47:N47 H47:J47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zoomScale="90" zoomScaleNormal="90" workbookViewId="0">
      <selection activeCell="F5" sqref="F5"/>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31.5" customHeight="1" x14ac:dyDescent="0.2">
      <c r="A1" s="424" t="s">
        <v>171</v>
      </c>
      <c r="B1" s="425"/>
      <c r="C1" s="425"/>
      <c r="D1" s="425"/>
      <c r="E1" s="425"/>
      <c r="F1" s="425"/>
      <c r="G1" s="425"/>
      <c r="H1" s="425"/>
      <c r="I1" s="425"/>
      <c r="J1" s="425"/>
      <c r="K1" s="425"/>
      <c r="L1" s="425"/>
      <c r="M1" s="425"/>
      <c r="N1" s="426"/>
    </row>
    <row r="2" spans="1:15" ht="21.75" customHeight="1" x14ac:dyDescent="0.2">
      <c r="A2" s="427" t="s">
        <v>172</v>
      </c>
      <c r="B2" s="428"/>
      <c r="C2" s="428"/>
      <c r="D2" s="428"/>
      <c r="E2" s="428"/>
      <c r="F2" s="428"/>
      <c r="G2" s="428"/>
      <c r="H2" s="428"/>
      <c r="I2" s="428"/>
      <c r="J2" s="428"/>
      <c r="K2" s="428"/>
      <c r="L2" s="428"/>
      <c r="M2" s="428"/>
      <c r="N2" s="429"/>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173</v>
      </c>
      <c r="B4" s="252" t="str">
        <f>IF('Fiche 3-1'!C24&lt;&gt;"",'Fiche 3-1'!C24,"")</f>
        <v/>
      </c>
      <c r="D4" s="3" t="s">
        <v>174</v>
      </c>
      <c r="E4" s="483" t="str">
        <f>IF('Fiche 3-1'!C34&lt;&gt;"",'Fiche 3-1'!C34,"")</f>
        <v/>
      </c>
      <c r="F4" s="484"/>
      <c r="G4" s="484"/>
      <c r="H4" s="484"/>
      <c r="I4" s="484"/>
      <c r="J4" s="484"/>
      <c r="K4" s="484"/>
      <c r="L4" s="484"/>
      <c r="M4" s="485"/>
      <c r="N4" s="50" t="s">
        <v>175</v>
      </c>
      <c r="O4" s="3"/>
    </row>
    <row r="5" spans="1:15" ht="14.25" x14ac:dyDescent="0.2">
      <c r="A5" s="2"/>
      <c r="B5" s="2"/>
      <c r="C5" s="2"/>
      <c r="D5" s="2"/>
      <c r="E5" s="2" t="str">
        <f>IF('Fiche 3-1'!C34:N34&lt;&gt;"",'Fiche 3-1'!C34:N34,"")</f>
        <v/>
      </c>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514" t="s">
        <v>176</v>
      </c>
      <c r="B7" s="514"/>
      <c r="C7" s="514"/>
      <c r="D7" s="514"/>
      <c r="E7" s="515" t="s">
        <v>551</v>
      </c>
      <c r="F7" s="516"/>
      <c r="G7" s="514" t="s">
        <v>178</v>
      </c>
      <c r="H7" s="514"/>
      <c r="I7" s="514"/>
      <c r="J7" s="514"/>
      <c r="K7" s="514"/>
      <c r="L7" s="515" t="s">
        <v>551</v>
      </c>
      <c r="M7" s="516"/>
      <c r="N7" s="2"/>
      <c r="O7" s="2"/>
    </row>
    <row r="8" spans="1:15" ht="15" customHeight="1" x14ac:dyDescent="0.2">
      <c r="A8" s="501" t="s">
        <v>179</v>
      </c>
      <c r="B8" s="501"/>
      <c r="C8" s="501"/>
      <c r="D8" s="501"/>
      <c r="E8" s="501"/>
      <c r="F8" s="501"/>
      <c r="G8" s="517" t="s">
        <v>211</v>
      </c>
      <c r="H8" s="518"/>
      <c r="I8" s="518"/>
      <c r="J8" s="518"/>
      <c r="K8" s="518"/>
      <c r="L8" s="518"/>
      <c r="M8" s="518"/>
      <c r="N8" s="2"/>
      <c r="O8" s="2"/>
    </row>
    <row r="9" spans="1:15" ht="25.5" customHeight="1" x14ac:dyDescent="0.2">
      <c r="A9" s="35" t="s">
        <v>180</v>
      </c>
      <c r="B9" s="14"/>
      <c r="C9" s="14"/>
      <c r="D9" s="15"/>
      <c r="E9" s="502">
        <f>SUM(E10:F12)</f>
        <v>0</v>
      </c>
      <c r="F9" s="503"/>
      <c r="G9" s="519" t="s">
        <v>212</v>
      </c>
      <c r="H9" s="520"/>
      <c r="I9" s="520"/>
      <c r="J9" s="520"/>
      <c r="K9" s="520"/>
      <c r="L9" s="497">
        <v>0</v>
      </c>
      <c r="M9" s="498"/>
      <c r="N9" s="2"/>
      <c r="O9" s="2"/>
    </row>
    <row r="10" spans="1:15" ht="15" customHeight="1" x14ac:dyDescent="0.2">
      <c r="A10" s="77" t="s">
        <v>210</v>
      </c>
      <c r="B10" s="14"/>
      <c r="C10" s="14"/>
      <c r="D10" s="15"/>
      <c r="E10" s="492">
        <v>0</v>
      </c>
      <c r="F10" s="493"/>
      <c r="G10" s="290"/>
      <c r="H10" s="290"/>
      <c r="I10" s="290"/>
      <c r="J10" s="290"/>
      <c r="K10" s="290"/>
      <c r="L10" s="496"/>
      <c r="M10" s="496"/>
      <c r="N10" s="2"/>
      <c r="O10" s="2"/>
    </row>
    <row r="11" spans="1:15" ht="15" customHeight="1" x14ac:dyDescent="0.2">
      <c r="A11" s="77" t="s">
        <v>181</v>
      </c>
      <c r="B11" s="14"/>
      <c r="C11" s="14"/>
      <c r="D11" s="15"/>
      <c r="E11" s="492">
        <v>0</v>
      </c>
      <c r="F11" s="493"/>
      <c r="G11" s="35" t="s">
        <v>565</v>
      </c>
      <c r="H11" s="14"/>
      <c r="I11" s="14"/>
      <c r="J11" s="14"/>
      <c r="K11" s="14"/>
      <c r="L11" s="502">
        <f>SUM(L12:M31)</f>
        <v>0</v>
      </c>
      <c r="M11" s="503"/>
      <c r="N11" s="2"/>
      <c r="O11" s="2"/>
    </row>
    <row r="12" spans="1:15" ht="15" customHeight="1" x14ac:dyDescent="0.2">
      <c r="A12" s="77" t="s">
        <v>182</v>
      </c>
      <c r="B12" s="14"/>
      <c r="C12" s="14"/>
      <c r="D12" s="15"/>
      <c r="E12" s="492">
        <v>0</v>
      </c>
      <c r="F12" s="493"/>
      <c r="G12" s="13" t="s">
        <v>213</v>
      </c>
      <c r="H12" s="14"/>
      <c r="I12" s="14"/>
      <c r="J12" s="14"/>
      <c r="K12" s="14"/>
      <c r="L12" s="492"/>
      <c r="M12" s="492"/>
      <c r="N12" s="2"/>
      <c r="O12" s="2"/>
    </row>
    <row r="13" spans="1:15" ht="15" customHeight="1" x14ac:dyDescent="0.2">
      <c r="A13" s="35" t="s">
        <v>183</v>
      </c>
      <c r="B13" s="14"/>
      <c r="C13" s="14"/>
      <c r="D13" s="15"/>
      <c r="E13" s="502">
        <f>SUM(E14:F18)</f>
        <v>0</v>
      </c>
      <c r="F13" s="503"/>
      <c r="G13" s="522"/>
      <c r="H13" s="523"/>
      <c r="I13" s="523"/>
      <c r="J13" s="523"/>
      <c r="K13" s="524"/>
      <c r="L13" s="492"/>
      <c r="M13" s="492"/>
      <c r="N13" s="2"/>
      <c r="O13" s="2"/>
    </row>
    <row r="14" spans="1:15" ht="15" customHeight="1" x14ac:dyDescent="0.25">
      <c r="A14" s="77" t="s">
        <v>184</v>
      </c>
      <c r="B14" s="14"/>
      <c r="C14" s="14"/>
      <c r="D14" s="15"/>
      <c r="E14" s="492">
        <v>0</v>
      </c>
      <c r="F14" s="493"/>
      <c r="G14" s="40" t="s">
        <v>214</v>
      </c>
      <c r="H14" s="14"/>
      <c r="I14" s="14"/>
      <c r="J14" s="14"/>
      <c r="K14" s="14"/>
      <c r="L14" s="492"/>
      <c r="M14" s="492"/>
      <c r="N14" s="2"/>
      <c r="O14" s="2"/>
    </row>
    <row r="15" spans="1:15" ht="15" customHeight="1" x14ac:dyDescent="0.2">
      <c r="A15" s="77" t="s">
        <v>185</v>
      </c>
      <c r="B15" s="14"/>
      <c r="C15" s="14"/>
      <c r="D15" s="15"/>
      <c r="E15" s="492">
        <v>0</v>
      </c>
      <c r="F15" s="493"/>
      <c r="G15" s="13" t="s">
        <v>215</v>
      </c>
      <c r="H15" s="14"/>
      <c r="I15" s="14"/>
      <c r="J15" s="14"/>
      <c r="K15" s="14"/>
      <c r="L15" s="492"/>
      <c r="M15" s="492"/>
      <c r="N15" s="2"/>
      <c r="O15" s="2"/>
    </row>
    <row r="16" spans="1:15" ht="15" customHeight="1" x14ac:dyDescent="0.2">
      <c r="A16" s="77" t="s">
        <v>186</v>
      </c>
      <c r="B16" s="14"/>
      <c r="C16" s="14"/>
      <c r="D16" s="15"/>
      <c r="E16" s="528">
        <v>0</v>
      </c>
      <c r="F16" s="529"/>
      <c r="G16" s="522"/>
      <c r="H16" s="523"/>
      <c r="I16" s="523"/>
      <c r="J16" s="523"/>
      <c r="K16" s="524"/>
      <c r="L16" s="492"/>
      <c r="M16" s="492"/>
      <c r="N16" s="2"/>
      <c r="O16" s="2"/>
    </row>
    <row r="17" spans="1:15" ht="15" customHeight="1" x14ac:dyDescent="0.2">
      <c r="A17" s="77" t="s">
        <v>187</v>
      </c>
      <c r="B17" s="14"/>
      <c r="C17" s="14"/>
      <c r="D17" s="15"/>
      <c r="E17" s="528">
        <v>0</v>
      </c>
      <c r="F17" s="529"/>
      <c r="G17" s="13" t="s">
        <v>216</v>
      </c>
      <c r="H17" s="14"/>
      <c r="I17" s="14"/>
      <c r="J17" s="14"/>
      <c r="K17" s="14"/>
      <c r="L17" s="492"/>
      <c r="M17" s="492"/>
      <c r="N17" s="2"/>
      <c r="O17" s="2"/>
    </row>
    <row r="18" spans="1:15" ht="15" customHeight="1" x14ac:dyDescent="0.2">
      <c r="A18" s="77" t="s">
        <v>188</v>
      </c>
      <c r="B18" s="14"/>
      <c r="C18" s="14"/>
      <c r="D18" s="15"/>
      <c r="E18" s="492">
        <v>0</v>
      </c>
      <c r="F18" s="493"/>
      <c r="G18" s="522"/>
      <c r="H18" s="523"/>
      <c r="I18" s="523"/>
      <c r="J18" s="523"/>
      <c r="K18" s="524"/>
      <c r="L18" s="492"/>
      <c r="M18" s="492"/>
      <c r="N18" s="2"/>
      <c r="O18" s="2"/>
    </row>
    <row r="19" spans="1:15" ht="15" customHeight="1" x14ac:dyDescent="0.2">
      <c r="A19" s="35" t="s">
        <v>189</v>
      </c>
      <c r="B19" s="14"/>
      <c r="C19" s="14"/>
      <c r="D19" s="15"/>
      <c r="E19" s="502">
        <f>SUM(E20:F23)</f>
        <v>0</v>
      </c>
      <c r="F19" s="503"/>
      <c r="G19" s="522"/>
      <c r="H19" s="523"/>
      <c r="I19" s="523"/>
      <c r="J19" s="523"/>
      <c r="K19" s="524"/>
      <c r="L19" s="492"/>
      <c r="M19" s="492"/>
      <c r="N19" s="2"/>
      <c r="O19" s="2"/>
    </row>
    <row r="20" spans="1:15" ht="15" customHeight="1" x14ac:dyDescent="0.2">
      <c r="A20" s="77" t="s">
        <v>584</v>
      </c>
      <c r="B20" s="14"/>
      <c r="C20" s="14"/>
      <c r="D20" s="15"/>
      <c r="E20" s="492">
        <v>0</v>
      </c>
      <c r="F20" s="493"/>
      <c r="G20" s="2" t="s">
        <v>230</v>
      </c>
      <c r="H20" s="2"/>
      <c r="I20" s="2"/>
      <c r="J20" s="2"/>
      <c r="K20" s="2"/>
      <c r="L20" s="492"/>
      <c r="M20" s="492"/>
      <c r="N20" s="2"/>
      <c r="O20" s="2"/>
    </row>
    <row r="21" spans="1:15" ht="15" customHeight="1" x14ac:dyDescent="0.2">
      <c r="A21" s="77" t="s">
        <v>191</v>
      </c>
      <c r="B21" s="14"/>
      <c r="C21" s="14"/>
      <c r="D21" s="15"/>
      <c r="E21" s="492">
        <v>0</v>
      </c>
      <c r="F21" s="493"/>
      <c r="G21" s="522"/>
      <c r="H21" s="523"/>
      <c r="I21" s="523"/>
      <c r="J21" s="523"/>
      <c r="K21" s="524"/>
      <c r="L21" s="492"/>
      <c r="M21" s="492"/>
      <c r="N21" s="2"/>
      <c r="O21" s="2"/>
    </row>
    <row r="22" spans="1:15" ht="15" customHeight="1" x14ac:dyDescent="0.2">
      <c r="A22" s="77" t="s">
        <v>192</v>
      </c>
      <c r="B22" s="14"/>
      <c r="C22" s="14"/>
      <c r="D22" s="15"/>
      <c r="E22" s="492">
        <v>0</v>
      </c>
      <c r="F22" s="493"/>
      <c r="G22" s="13" t="s">
        <v>228</v>
      </c>
      <c r="H22" s="14"/>
      <c r="I22" s="14"/>
      <c r="J22" s="14"/>
      <c r="K22" s="14"/>
      <c r="L22" s="492"/>
      <c r="M22" s="492"/>
      <c r="N22" s="2"/>
      <c r="O22" s="2"/>
    </row>
    <row r="23" spans="1:15" ht="15" customHeight="1" x14ac:dyDescent="0.2">
      <c r="A23" s="77" t="s">
        <v>193</v>
      </c>
      <c r="B23" s="14"/>
      <c r="C23" s="14"/>
      <c r="D23" s="15"/>
      <c r="E23" s="492">
        <v>0</v>
      </c>
      <c r="F23" s="493"/>
      <c r="G23" s="522"/>
      <c r="H23" s="523"/>
      <c r="I23" s="523"/>
      <c r="J23" s="523"/>
      <c r="K23" s="524"/>
      <c r="L23" s="492"/>
      <c r="M23" s="492"/>
      <c r="N23" s="2"/>
      <c r="O23" s="2"/>
    </row>
    <row r="24" spans="1:15" ht="15" customHeight="1" x14ac:dyDescent="0.2">
      <c r="A24" s="77"/>
      <c r="B24" s="14"/>
      <c r="C24" s="14"/>
      <c r="D24" s="15"/>
      <c r="E24" s="492">
        <v>0</v>
      </c>
      <c r="F24" s="493"/>
      <c r="G24" s="522"/>
      <c r="H24" s="523"/>
      <c r="I24" s="523"/>
      <c r="J24" s="523"/>
      <c r="K24" s="524"/>
      <c r="L24" s="492"/>
      <c r="M24" s="492"/>
      <c r="N24" s="2"/>
      <c r="O24" s="2"/>
    </row>
    <row r="25" spans="1:15" ht="15" customHeight="1" x14ac:dyDescent="0.2">
      <c r="A25" s="35" t="s">
        <v>194</v>
      </c>
      <c r="B25" s="14"/>
      <c r="C25" s="14"/>
      <c r="D25" s="15"/>
      <c r="E25" s="502">
        <f>SUM(E26:F27)</f>
        <v>0</v>
      </c>
      <c r="F25" s="503"/>
      <c r="G25" s="2" t="s">
        <v>217</v>
      </c>
      <c r="H25" s="2"/>
      <c r="I25" s="2"/>
      <c r="J25" s="2"/>
      <c r="K25" s="2"/>
      <c r="L25" s="492"/>
      <c r="M25" s="492"/>
      <c r="N25" s="2"/>
      <c r="O25" s="2"/>
    </row>
    <row r="26" spans="1:15" ht="15" customHeight="1" x14ac:dyDescent="0.2">
      <c r="A26" s="77" t="s">
        <v>195</v>
      </c>
      <c r="B26" s="14"/>
      <c r="C26" s="14"/>
      <c r="D26" s="15"/>
      <c r="E26" s="492">
        <v>0</v>
      </c>
      <c r="F26" s="493"/>
      <c r="G26" s="522"/>
      <c r="H26" s="523"/>
      <c r="I26" s="523"/>
      <c r="J26" s="523"/>
      <c r="K26" s="524"/>
      <c r="L26" s="492"/>
      <c r="M26" s="492"/>
      <c r="N26" s="2"/>
      <c r="O26" s="2"/>
    </row>
    <row r="27" spans="1:15" ht="15" customHeight="1" x14ac:dyDescent="0.2">
      <c r="A27" s="77" t="s">
        <v>196</v>
      </c>
      <c r="B27" s="14"/>
      <c r="C27" s="14"/>
      <c r="D27" s="15"/>
      <c r="E27" s="492">
        <v>0</v>
      </c>
      <c r="F27" s="493"/>
      <c r="G27" s="2" t="s">
        <v>218</v>
      </c>
      <c r="H27" s="2"/>
      <c r="I27" s="2"/>
      <c r="J27" s="2"/>
      <c r="K27" s="2"/>
      <c r="L27" s="492"/>
      <c r="M27" s="492"/>
      <c r="N27" s="2"/>
      <c r="O27" s="2"/>
    </row>
    <row r="28" spans="1:15" ht="15" customHeight="1" x14ac:dyDescent="0.2">
      <c r="A28" s="35" t="s">
        <v>197</v>
      </c>
      <c r="B28" s="14"/>
      <c r="C28" s="14"/>
      <c r="D28" s="15"/>
      <c r="E28" s="502">
        <f>SUM(E29:F31)</f>
        <v>0</v>
      </c>
      <c r="F28" s="503"/>
      <c r="G28" s="525"/>
      <c r="H28" s="526"/>
      <c r="I28" s="526"/>
      <c r="J28" s="526"/>
      <c r="K28" s="527"/>
      <c r="L28" s="492"/>
      <c r="M28" s="492"/>
      <c r="N28" s="2"/>
      <c r="O28" s="2"/>
    </row>
    <row r="29" spans="1:15" ht="15" customHeight="1" x14ac:dyDescent="0.2">
      <c r="A29" s="77" t="s">
        <v>198</v>
      </c>
      <c r="B29" s="14"/>
      <c r="C29" s="14"/>
      <c r="D29" s="15"/>
      <c r="E29" s="492">
        <v>0</v>
      </c>
      <c r="F29" s="493"/>
      <c r="G29" s="13" t="s">
        <v>219</v>
      </c>
      <c r="H29" s="14"/>
      <c r="I29" s="14"/>
      <c r="J29" s="14"/>
      <c r="K29" s="14"/>
      <c r="L29" s="492"/>
      <c r="M29" s="492"/>
      <c r="N29" s="2"/>
      <c r="O29" s="2"/>
    </row>
    <row r="30" spans="1:15" ht="15" customHeight="1" x14ac:dyDescent="0.2">
      <c r="A30" s="77" t="s">
        <v>199</v>
      </c>
      <c r="B30" s="14"/>
      <c r="C30" s="14"/>
      <c r="D30" s="15"/>
      <c r="E30" s="492">
        <v>0</v>
      </c>
      <c r="F30" s="493"/>
      <c r="G30" s="13" t="s">
        <v>220</v>
      </c>
      <c r="H30" s="14"/>
      <c r="I30" s="14"/>
      <c r="J30" s="14"/>
      <c r="K30" s="14"/>
      <c r="L30" s="492"/>
      <c r="M30" s="492"/>
      <c r="N30" s="2"/>
      <c r="O30" s="2"/>
    </row>
    <row r="31" spans="1:15" ht="15" customHeight="1" x14ac:dyDescent="0.2">
      <c r="A31" s="77" t="s">
        <v>200</v>
      </c>
      <c r="B31" s="14"/>
      <c r="C31" s="14"/>
      <c r="D31" s="15"/>
      <c r="E31" s="492">
        <v>0</v>
      </c>
      <c r="F31" s="493"/>
      <c r="G31" s="13" t="s">
        <v>221</v>
      </c>
      <c r="H31" s="14"/>
      <c r="I31" s="14"/>
      <c r="J31" s="14"/>
      <c r="K31" s="14"/>
      <c r="L31" s="492"/>
      <c r="M31" s="492"/>
      <c r="N31" s="2"/>
      <c r="O31" s="2"/>
    </row>
    <row r="32" spans="1:15" ht="15" customHeight="1" x14ac:dyDescent="0.2">
      <c r="A32" s="35" t="s">
        <v>201</v>
      </c>
      <c r="B32" s="14"/>
      <c r="C32" s="14"/>
      <c r="D32" s="15"/>
      <c r="E32" s="497">
        <v>0</v>
      </c>
      <c r="F32" s="498"/>
      <c r="G32" s="35" t="s">
        <v>222</v>
      </c>
      <c r="H32" s="14"/>
      <c r="I32" s="14"/>
      <c r="J32" s="14"/>
      <c r="K32" s="14"/>
      <c r="L32" s="497">
        <v>0</v>
      </c>
      <c r="M32" s="498"/>
      <c r="N32" s="2"/>
      <c r="O32" s="2"/>
    </row>
    <row r="33" spans="1:15" ht="15" customHeight="1" x14ac:dyDescent="0.2">
      <c r="A33" s="303"/>
      <c r="B33" s="296"/>
      <c r="C33" s="296"/>
      <c r="D33" s="297"/>
      <c r="E33" s="496"/>
      <c r="F33" s="499"/>
      <c r="G33" s="2" t="s">
        <v>223</v>
      </c>
      <c r="H33" s="2"/>
      <c r="I33" s="2"/>
      <c r="J33" s="2"/>
      <c r="K33" s="2"/>
      <c r="L33" s="492"/>
      <c r="M33" s="492"/>
      <c r="N33" s="2"/>
      <c r="O33" s="2"/>
    </row>
    <row r="34" spans="1:15" ht="15" customHeight="1" x14ac:dyDescent="0.2">
      <c r="A34" s="35" t="s">
        <v>202</v>
      </c>
      <c r="B34" s="14"/>
      <c r="C34" s="14"/>
      <c r="D34" s="15"/>
      <c r="E34" s="497">
        <v>0</v>
      </c>
      <c r="F34" s="498"/>
      <c r="G34" s="35" t="s">
        <v>549</v>
      </c>
      <c r="H34" s="14"/>
      <c r="I34" s="14"/>
      <c r="J34" s="14"/>
      <c r="K34" s="14"/>
      <c r="L34" s="497">
        <v>0</v>
      </c>
      <c r="M34" s="498"/>
      <c r="N34" s="2"/>
      <c r="O34" s="2"/>
    </row>
    <row r="35" spans="1:15" ht="15" customHeight="1" x14ac:dyDescent="0.2">
      <c r="A35" s="35" t="s">
        <v>203</v>
      </c>
      <c r="B35" s="14"/>
      <c r="C35" s="14"/>
      <c r="D35" s="15"/>
      <c r="E35" s="497">
        <v>0</v>
      </c>
      <c r="F35" s="498"/>
      <c r="G35" s="35" t="s">
        <v>225</v>
      </c>
      <c r="H35" s="14"/>
      <c r="I35" s="14"/>
      <c r="J35" s="14"/>
      <c r="K35" s="14"/>
      <c r="L35" s="497">
        <v>0</v>
      </c>
      <c r="M35" s="498"/>
      <c r="N35" s="2"/>
      <c r="O35" s="2"/>
    </row>
    <row r="36" spans="1:15" ht="15" customHeight="1" x14ac:dyDescent="0.2">
      <c r="A36" s="37" t="s">
        <v>369</v>
      </c>
      <c r="B36" s="38"/>
      <c r="C36" s="38"/>
      <c r="D36" s="39"/>
      <c r="E36" s="497">
        <v>0</v>
      </c>
      <c r="F36" s="498"/>
      <c r="G36" s="35" t="s">
        <v>401</v>
      </c>
      <c r="H36" s="14"/>
      <c r="I36" s="14"/>
      <c r="J36" s="14"/>
      <c r="K36" s="14"/>
      <c r="L36" s="497">
        <v>0</v>
      </c>
      <c r="M36" s="498"/>
      <c r="N36" s="2"/>
      <c r="O36" s="2"/>
    </row>
    <row r="37" spans="1:15" ht="15" customHeight="1" x14ac:dyDescent="0.2">
      <c r="A37" s="501" t="s">
        <v>205</v>
      </c>
      <c r="B37" s="501"/>
      <c r="C37" s="501"/>
      <c r="D37" s="501"/>
      <c r="E37" s="501"/>
      <c r="F37" s="501"/>
      <c r="G37" s="304"/>
      <c r="H37" s="296"/>
      <c r="I37" s="296"/>
      <c r="J37" s="296"/>
      <c r="K37" s="296"/>
      <c r="L37" s="496"/>
      <c r="M37" s="496"/>
      <c r="N37" s="2"/>
      <c r="O37" s="2"/>
    </row>
    <row r="38" spans="1:15" ht="15" customHeight="1" x14ac:dyDescent="0.2">
      <c r="A38" s="77" t="s">
        <v>206</v>
      </c>
      <c r="B38" s="14"/>
      <c r="C38" s="14"/>
      <c r="D38" s="15"/>
      <c r="E38" s="492">
        <v>0</v>
      </c>
      <c r="F38" s="493"/>
      <c r="G38" s="304"/>
      <c r="H38" s="296"/>
      <c r="I38" s="296"/>
      <c r="J38" s="296"/>
      <c r="K38" s="296"/>
      <c r="L38" s="496"/>
      <c r="M38" s="496"/>
      <c r="N38" s="2"/>
      <c r="O38" s="2"/>
    </row>
    <row r="39" spans="1:15" ht="15" customHeight="1" x14ac:dyDescent="0.2">
      <c r="A39" s="77" t="s">
        <v>207</v>
      </c>
      <c r="B39" s="14"/>
      <c r="C39" s="14"/>
      <c r="D39" s="15"/>
      <c r="E39" s="492">
        <v>0</v>
      </c>
      <c r="F39" s="493"/>
      <c r="G39" s="304"/>
      <c r="H39" s="296"/>
      <c r="I39" s="296"/>
      <c r="J39" s="296"/>
      <c r="K39" s="296"/>
      <c r="L39" s="496"/>
      <c r="M39" s="496"/>
      <c r="N39" s="2"/>
      <c r="O39" s="2"/>
    </row>
    <row r="40" spans="1:15" ht="15" customHeight="1" x14ac:dyDescent="0.2">
      <c r="A40" s="77" t="s">
        <v>208</v>
      </c>
      <c r="B40" s="14"/>
      <c r="C40" s="14"/>
      <c r="D40" s="15"/>
      <c r="E40" s="492">
        <v>0</v>
      </c>
      <c r="F40" s="493"/>
      <c r="G40" s="290"/>
      <c r="H40" s="290"/>
      <c r="I40" s="290"/>
      <c r="J40" s="290"/>
      <c r="K40" s="290"/>
      <c r="L40" s="496"/>
      <c r="M40" s="496"/>
      <c r="N40" s="2"/>
      <c r="O40" s="2"/>
    </row>
    <row r="41" spans="1:15" ht="15" customHeight="1" x14ac:dyDescent="0.2">
      <c r="A41" s="36" t="s">
        <v>209</v>
      </c>
      <c r="B41" s="14"/>
      <c r="C41" s="14"/>
      <c r="D41" s="15"/>
      <c r="E41" s="486">
        <f>+E9+E13+E19+E25+E28+E32+E34+E35+E36+E38+E39+E40</f>
        <v>0</v>
      </c>
      <c r="F41" s="487"/>
      <c r="G41" s="36" t="s">
        <v>227</v>
      </c>
      <c r="H41" s="14"/>
      <c r="I41" s="14"/>
      <c r="J41" s="14"/>
      <c r="K41" s="14"/>
      <c r="L41" s="486">
        <f>+L9+L11+L32+L34+L35+L36</f>
        <v>0</v>
      </c>
      <c r="M41" s="487"/>
      <c r="N41" s="2"/>
      <c r="O41" s="2"/>
    </row>
    <row r="42" spans="1:15" ht="24" customHeight="1" x14ac:dyDescent="0.2">
      <c r="A42" s="500" t="s">
        <v>231</v>
      </c>
      <c r="B42" s="500"/>
      <c r="C42" s="500"/>
      <c r="D42" s="500"/>
      <c r="E42" s="500"/>
      <c r="F42" s="500"/>
      <c r="G42" s="500"/>
      <c r="H42" s="500"/>
      <c r="I42" s="500"/>
      <c r="J42" s="500"/>
      <c r="K42" s="500"/>
      <c r="L42" s="500"/>
      <c r="M42" s="500"/>
      <c r="N42" s="2"/>
      <c r="O42" s="2"/>
    </row>
    <row r="43" spans="1:15" ht="15" x14ac:dyDescent="0.2">
      <c r="A43" s="41" t="s">
        <v>232</v>
      </c>
      <c r="B43" s="14"/>
      <c r="C43" s="14"/>
      <c r="D43" s="15"/>
      <c r="E43" s="486">
        <f>SUM(E44:F47)</f>
        <v>0</v>
      </c>
      <c r="F43" s="487"/>
      <c r="G43" s="42" t="s">
        <v>238</v>
      </c>
      <c r="H43" s="14"/>
      <c r="I43" s="14"/>
      <c r="J43" s="14"/>
      <c r="K43" s="15"/>
      <c r="L43" s="486">
        <f>SUM(L44:M47)</f>
        <v>0</v>
      </c>
      <c r="M43" s="487"/>
      <c r="N43" s="2"/>
      <c r="O43" s="2"/>
    </row>
    <row r="44" spans="1:15" ht="15" x14ac:dyDescent="0.2">
      <c r="A44" s="42" t="s">
        <v>233</v>
      </c>
      <c r="B44" s="14"/>
      <c r="C44" s="14"/>
      <c r="D44" s="15"/>
      <c r="E44" s="492">
        <v>0</v>
      </c>
      <c r="F44" s="493"/>
      <c r="G44" s="1" t="s">
        <v>239</v>
      </c>
      <c r="H44" s="2"/>
      <c r="I44" s="2"/>
      <c r="J44" s="2"/>
      <c r="K44" s="2"/>
      <c r="L44" s="492">
        <v>0</v>
      </c>
      <c r="M44" s="493"/>
      <c r="N44" s="2"/>
      <c r="O44" s="2"/>
    </row>
    <row r="45" spans="1:15" ht="15" x14ac:dyDescent="0.2">
      <c r="A45" s="42" t="s">
        <v>234</v>
      </c>
      <c r="B45" s="14"/>
      <c r="C45" s="14"/>
      <c r="D45" s="15"/>
      <c r="E45" s="492">
        <v>0</v>
      </c>
      <c r="F45" s="493"/>
      <c r="G45" s="42" t="s">
        <v>240</v>
      </c>
      <c r="H45" s="14"/>
      <c r="I45" s="14"/>
      <c r="J45" s="14"/>
      <c r="K45" s="15"/>
      <c r="L45" s="492">
        <v>0</v>
      </c>
      <c r="M45" s="493"/>
      <c r="N45" s="2"/>
      <c r="O45" s="2"/>
    </row>
    <row r="46" spans="1:15" ht="15" x14ac:dyDescent="0.2">
      <c r="A46" s="42" t="s">
        <v>235</v>
      </c>
      <c r="B46" s="14"/>
      <c r="C46" s="14"/>
      <c r="D46" s="15"/>
      <c r="E46" s="492">
        <v>0</v>
      </c>
      <c r="F46" s="493"/>
      <c r="G46" s="295"/>
      <c r="H46" s="296"/>
      <c r="I46" s="296"/>
      <c r="J46" s="296"/>
      <c r="K46" s="297"/>
      <c r="L46" s="494"/>
      <c r="M46" s="495"/>
      <c r="N46" s="2"/>
      <c r="O46" s="2"/>
    </row>
    <row r="47" spans="1:15" ht="15" x14ac:dyDescent="0.2">
      <c r="A47" s="42" t="s">
        <v>236</v>
      </c>
      <c r="B47" s="14"/>
      <c r="C47" s="14"/>
      <c r="D47" s="15"/>
      <c r="E47" s="492">
        <v>0</v>
      </c>
      <c r="F47" s="493"/>
      <c r="G47" s="42" t="s">
        <v>241</v>
      </c>
      <c r="H47" s="14"/>
      <c r="I47" s="14"/>
      <c r="J47" s="14"/>
      <c r="K47" s="15"/>
      <c r="L47" s="492">
        <v>0</v>
      </c>
      <c r="M47" s="493"/>
      <c r="N47" s="2"/>
      <c r="O47" s="2"/>
    </row>
    <row r="48" spans="1:15" ht="23.25" customHeight="1" x14ac:dyDescent="0.25">
      <c r="A48" s="277" t="s">
        <v>237</v>
      </c>
      <c r="B48" s="14"/>
      <c r="C48" s="14"/>
      <c r="D48" s="15"/>
      <c r="E48" s="486">
        <f>+E43+E41</f>
        <v>0</v>
      </c>
      <c r="F48" s="487"/>
      <c r="G48" s="277" t="s">
        <v>242</v>
      </c>
      <c r="H48" s="43"/>
      <c r="I48" s="43"/>
      <c r="J48" s="43"/>
      <c r="K48" s="44"/>
      <c r="L48" s="486">
        <f>+L43+L41</f>
        <v>0</v>
      </c>
      <c r="M48" s="487"/>
      <c r="N48" s="2"/>
      <c r="O48" s="2"/>
    </row>
    <row r="49" spans="1:15" ht="43.5" customHeight="1" x14ac:dyDescent="0.2">
      <c r="A49" s="488" t="s">
        <v>243</v>
      </c>
      <c r="B49" s="489"/>
      <c r="C49" s="490">
        <f>+L14</f>
        <v>0</v>
      </c>
      <c r="D49" s="490"/>
      <c r="E49" s="491" t="s">
        <v>244</v>
      </c>
      <c r="F49" s="491"/>
      <c r="G49" s="45" t="str">
        <f>IF(L48&gt;0,C49/L48,"0,00 %")</f>
        <v>0,00 %</v>
      </c>
      <c r="H49" s="78" t="s">
        <v>245</v>
      </c>
      <c r="I49" s="14"/>
      <c r="J49" s="14"/>
      <c r="K49" s="14"/>
      <c r="L49" s="14"/>
      <c r="M49" s="15"/>
      <c r="N49" s="2"/>
      <c r="O49" s="2"/>
    </row>
    <row r="50" spans="1:15" ht="14.25" x14ac:dyDescent="0.2">
      <c r="A50" s="2"/>
      <c r="B50" s="2"/>
      <c r="C50" s="2"/>
      <c r="D50" s="2"/>
      <c r="E50" s="2"/>
      <c r="F50" s="2"/>
      <c r="G50" s="2"/>
      <c r="H50" s="2"/>
      <c r="I50" s="2"/>
      <c r="J50" s="2"/>
      <c r="K50" s="2"/>
      <c r="L50" s="2"/>
      <c r="M50" s="2"/>
      <c r="N50" s="2"/>
      <c r="O50" s="2"/>
    </row>
    <row r="51" spans="1:15" ht="81" customHeight="1" x14ac:dyDescent="0.2">
      <c r="A51" s="521" t="s">
        <v>566</v>
      </c>
      <c r="B51" s="521"/>
      <c r="C51" s="521"/>
      <c r="D51" s="521"/>
      <c r="E51" s="521"/>
      <c r="F51" s="521"/>
      <c r="G51" s="521"/>
      <c r="H51" s="521"/>
      <c r="I51" s="521"/>
      <c r="J51" s="521"/>
      <c r="K51" s="521"/>
      <c r="L51" s="521"/>
      <c r="M51" s="521"/>
      <c r="N51" s="2"/>
      <c r="O51" s="2"/>
    </row>
    <row r="52" spans="1:15" ht="14.25" x14ac:dyDescent="0.2">
      <c r="A52" s="2"/>
      <c r="B52" s="2"/>
      <c r="C52" s="2"/>
      <c r="D52" s="2"/>
      <c r="E52" s="2"/>
      <c r="F52" s="2"/>
      <c r="G52" s="2"/>
      <c r="H52" s="2"/>
      <c r="I52" s="2"/>
      <c r="J52" s="2"/>
      <c r="K52" s="2"/>
      <c r="L52" s="2"/>
      <c r="M52" s="2"/>
      <c r="N52" s="2"/>
      <c r="O52" s="2"/>
    </row>
    <row r="53" spans="1:15" ht="14.25" x14ac:dyDescent="0.2">
      <c r="A53" s="2"/>
      <c r="B53" s="2"/>
      <c r="C53" s="2"/>
      <c r="D53" s="2"/>
      <c r="E53" s="2"/>
      <c r="F53" s="2"/>
      <c r="G53" s="2"/>
      <c r="H53" s="2"/>
      <c r="I53" s="2"/>
      <c r="J53" s="2"/>
      <c r="K53" s="2"/>
      <c r="L53" s="2"/>
      <c r="M53" s="2"/>
      <c r="N53" s="2"/>
      <c r="O53" s="2"/>
    </row>
    <row r="54" spans="1:15" ht="41.25" customHeight="1" x14ac:dyDescent="0.2">
      <c r="A54" s="513" t="s">
        <v>552</v>
      </c>
      <c r="B54" s="513"/>
      <c r="C54" s="513"/>
      <c r="D54" s="513"/>
      <c r="E54" s="513"/>
      <c r="F54" s="513"/>
      <c r="G54" s="513"/>
      <c r="H54" s="513"/>
      <c r="I54" s="513"/>
      <c r="J54" s="513"/>
      <c r="K54" s="513"/>
      <c r="L54" s="513"/>
      <c r="M54" s="513"/>
      <c r="N54" s="2"/>
      <c r="O54" s="2"/>
    </row>
    <row r="55" spans="1:15" ht="14.25" x14ac:dyDescent="0.2">
      <c r="A55" s="2"/>
      <c r="B55" s="2"/>
      <c r="C55" s="2"/>
      <c r="D55" s="2"/>
      <c r="E55" s="2"/>
      <c r="F55" s="2"/>
      <c r="G55" s="2"/>
      <c r="H55" s="2"/>
      <c r="I55" s="2"/>
      <c r="J55" s="2"/>
      <c r="K55" s="2"/>
      <c r="L55" s="2"/>
      <c r="M55" s="2"/>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14.25" x14ac:dyDescent="0.2">
      <c r="A58" s="2"/>
      <c r="B58" s="2"/>
      <c r="C58" s="2"/>
      <c r="D58" s="2"/>
      <c r="E58" s="2"/>
      <c r="F58" s="2"/>
      <c r="G58" s="2"/>
      <c r="H58" s="2"/>
      <c r="I58" s="2"/>
      <c r="J58" s="2"/>
      <c r="K58" s="2"/>
      <c r="L58" s="2"/>
      <c r="M58" s="2"/>
      <c r="N58" s="2"/>
      <c r="O58" s="2"/>
    </row>
    <row r="59" spans="1:15" ht="19.5" customHeight="1" x14ac:dyDescent="0.25">
      <c r="A59" s="87" t="s">
        <v>561</v>
      </c>
      <c r="B59" s="2"/>
      <c r="C59" s="2"/>
      <c r="D59" s="2"/>
      <c r="E59" s="2"/>
      <c r="F59" s="2"/>
      <c r="G59" s="2"/>
      <c r="H59" s="2"/>
      <c r="I59" s="2"/>
      <c r="J59" s="2"/>
      <c r="K59" s="2"/>
      <c r="L59" s="2"/>
      <c r="M59" s="2"/>
      <c r="N59" s="2"/>
      <c r="O59" s="2"/>
    </row>
    <row r="60" spans="1:15" ht="19.5" customHeight="1" x14ac:dyDescent="0.25">
      <c r="A60" s="87" t="s">
        <v>587</v>
      </c>
      <c r="B60" s="2"/>
      <c r="C60" s="2"/>
      <c r="D60" s="2"/>
      <c r="E60" s="2"/>
      <c r="F60" s="2"/>
      <c r="G60" s="2"/>
      <c r="H60" s="2"/>
      <c r="I60" s="2"/>
      <c r="J60" s="2"/>
      <c r="K60" s="2"/>
      <c r="L60" s="2"/>
      <c r="M60" s="2"/>
      <c r="N60" s="2"/>
      <c r="O60" s="2"/>
    </row>
    <row r="61" spans="1:15" ht="13.5" customHeight="1" thickBot="1" x14ac:dyDescent="0.25">
      <c r="B61" s="2"/>
      <c r="C61" s="2"/>
      <c r="D61" s="2"/>
      <c r="E61" s="2"/>
      <c r="F61" s="2"/>
      <c r="G61" s="2"/>
      <c r="H61" s="2"/>
      <c r="I61" s="2"/>
      <c r="J61" s="2"/>
      <c r="K61" s="2"/>
      <c r="L61" s="2"/>
      <c r="M61" s="2"/>
      <c r="N61" s="2"/>
      <c r="O61" s="2"/>
    </row>
    <row r="62" spans="1:15" ht="39.950000000000003" customHeight="1" thickTop="1" x14ac:dyDescent="0.2">
      <c r="A62" s="504"/>
      <c r="B62" s="505"/>
      <c r="C62" s="505"/>
      <c r="D62" s="505"/>
      <c r="E62" s="505"/>
      <c r="F62" s="505"/>
      <c r="G62" s="505"/>
      <c r="H62" s="505"/>
      <c r="I62" s="505"/>
      <c r="J62" s="505"/>
      <c r="K62" s="505"/>
      <c r="L62" s="505"/>
      <c r="M62" s="506"/>
      <c r="N62" s="2"/>
      <c r="O62" s="2"/>
    </row>
    <row r="63" spans="1:15" ht="39.950000000000003" customHeight="1" x14ac:dyDescent="0.2">
      <c r="A63" s="507"/>
      <c r="B63" s="508"/>
      <c r="C63" s="508"/>
      <c r="D63" s="508"/>
      <c r="E63" s="508"/>
      <c r="F63" s="508"/>
      <c r="G63" s="508"/>
      <c r="H63" s="508"/>
      <c r="I63" s="508"/>
      <c r="J63" s="508"/>
      <c r="K63" s="508"/>
      <c r="L63" s="508"/>
      <c r="M63" s="509"/>
    </row>
    <row r="64" spans="1:15" ht="39.950000000000003" customHeight="1" x14ac:dyDescent="0.2">
      <c r="A64" s="507"/>
      <c r="B64" s="508"/>
      <c r="C64" s="508"/>
      <c r="D64" s="508"/>
      <c r="E64" s="508"/>
      <c r="F64" s="508"/>
      <c r="G64" s="508"/>
      <c r="H64" s="508"/>
      <c r="I64" s="508"/>
      <c r="J64" s="508"/>
      <c r="K64" s="508"/>
      <c r="L64" s="508"/>
      <c r="M64" s="509"/>
    </row>
    <row r="65" spans="1:13" ht="39.950000000000003" customHeight="1" x14ac:dyDescent="0.2">
      <c r="A65" s="507"/>
      <c r="B65" s="508"/>
      <c r="C65" s="508"/>
      <c r="D65" s="508"/>
      <c r="E65" s="508"/>
      <c r="F65" s="508"/>
      <c r="G65" s="508"/>
      <c r="H65" s="508"/>
      <c r="I65" s="508"/>
      <c r="J65" s="508"/>
      <c r="K65" s="508"/>
      <c r="L65" s="508"/>
      <c r="M65" s="509"/>
    </row>
    <row r="66" spans="1:13" ht="39.950000000000003" customHeight="1" x14ac:dyDescent="0.2">
      <c r="A66" s="507"/>
      <c r="B66" s="508"/>
      <c r="C66" s="508"/>
      <c r="D66" s="508"/>
      <c r="E66" s="508"/>
      <c r="F66" s="508"/>
      <c r="G66" s="508"/>
      <c r="H66" s="508"/>
      <c r="I66" s="508"/>
      <c r="J66" s="508"/>
      <c r="K66" s="508"/>
      <c r="L66" s="508"/>
      <c r="M66" s="509"/>
    </row>
    <row r="67" spans="1:13" ht="39.950000000000003" customHeight="1" x14ac:dyDescent="0.2">
      <c r="A67" s="507"/>
      <c r="B67" s="508"/>
      <c r="C67" s="508"/>
      <c r="D67" s="508"/>
      <c r="E67" s="508"/>
      <c r="F67" s="508"/>
      <c r="G67" s="508"/>
      <c r="H67" s="508"/>
      <c r="I67" s="508"/>
      <c r="J67" s="508"/>
      <c r="K67" s="508"/>
      <c r="L67" s="508"/>
      <c r="M67" s="509"/>
    </row>
    <row r="68" spans="1:13" ht="39.950000000000003" customHeight="1" x14ac:dyDescent="0.2">
      <c r="A68" s="507"/>
      <c r="B68" s="508"/>
      <c r="C68" s="508"/>
      <c r="D68" s="508"/>
      <c r="E68" s="508"/>
      <c r="F68" s="508"/>
      <c r="G68" s="508"/>
      <c r="H68" s="508"/>
      <c r="I68" s="508"/>
      <c r="J68" s="508"/>
      <c r="K68" s="508"/>
      <c r="L68" s="508"/>
      <c r="M68" s="509"/>
    </row>
    <row r="69" spans="1:13" ht="39.950000000000003" customHeight="1" x14ac:dyDescent="0.2">
      <c r="A69" s="507"/>
      <c r="B69" s="508"/>
      <c r="C69" s="508"/>
      <c r="D69" s="508"/>
      <c r="E69" s="508"/>
      <c r="F69" s="508"/>
      <c r="G69" s="508"/>
      <c r="H69" s="508"/>
      <c r="I69" s="508"/>
      <c r="J69" s="508"/>
      <c r="K69" s="508"/>
      <c r="L69" s="508"/>
      <c r="M69" s="509"/>
    </row>
    <row r="70" spans="1:13" ht="39.950000000000003" customHeight="1" thickBot="1" x14ac:dyDescent="0.25">
      <c r="A70" s="510"/>
      <c r="B70" s="511"/>
      <c r="C70" s="511"/>
      <c r="D70" s="511"/>
      <c r="E70" s="511"/>
      <c r="F70" s="511"/>
      <c r="G70" s="511"/>
      <c r="H70" s="511"/>
      <c r="I70" s="511"/>
      <c r="J70" s="511"/>
      <c r="K70" s="511"/>
      <c r="L70" s="511"/>
      <c r="M70" s="512"/>
    </row>
    <row r="71" spans="1:13" ht="13.5" thickTop="1" x14ac:dyDescent="0.2"/>
  </sheetData>
  <sheetProtection password="EFE9" sheet="1" objects="1" scenarios="1" formatRows="0"/>
  <mergeCells count="104">
    <mergeCell ref="A51:M51"/>
    <mergeCell ref="G13:K13"/>
    <mergeCell ref="G16:K16"/>
    <mergeCell ref="G18:K18"/>
    <mergeCell ref="G19:K19"/>
    <mergeCell ref="G21:K21"/>
    <mergeCell ref="G23:K23"/>
    <mergeCell ref="G24:K24"/>
    <mergeCell ref="G26:K26"/>
    <mergeCell ref="G28:K28"/>
    <mergeCell ref="L15:M15"/>
    <mergeCell ref="E16:F16"/>
    <mergeCell ref="L16:M16"/>
    <mergeCell ref="E17:F17"/>
    <mergeCell ref="L17:M17"/>
    <mergeCell ref="E18:F18"/>
    <mergeCell ref="L18:M18"/>
    <mergeCell ref="E19:F19"/>
    <mergeCell ref="L19:M19"/>
    <mergeCell ref="E20:F20"/>
    <mergeCell ref="L20:M20"/>
    <mergeCell ref="E21:F21"/>
    <mergeCell ref="L21:M21"/>
    <mergeCell ref="E22:F22"/>
    <mergeCell ref="A62:M70"/>
    <mergeCell ref="A54:M54"/>
    <mergeCell ref="E10:F10"/>
    <mergeCell ref="L10:M10"/>
    <mergeCell ref="A1:N1"/>
    <mergeCell ref="A2:N2"/>
    <mergeCell ref="A7:D7"/>
    <mergeCell ref="E7:F7"/>
    <mergeCell ref="G7:K7"/>
    <mergeCell ref="L7:M7"/>
    <mergeCell ref="A8:F8"/>
    <mergeCell ref="G8:M8"/>
    <mergeCell ref="E9:F9"/>
    <mergeCell ref="G9:K9"/>
    <mergeCell ref="L9:M9"/>
    <mergeCell ref="E11:F11"/>
    <mergeCell ref="L11:M11"/>
    <mergeCell ref="E12:F12"/>
    <mergeCell ref="L12:M12"/>
    <mergeCell ref="E13:F13"/>
    <mergeCell ref="L13:M13"/>
    <mergeCell ref="E14:F14"/>
    <mergeCell ref="L14:M14"/>
    <mergeCell ref="E15:F15"/>
    <mergeCell ref="L22:M22"/>
    <mergeCell ref="E23:F23"/>
    <mergeCell ref="L23:M23"/>
    <mergeCell ref="E24:F24"/>
    <mergeCell ref="L24:M24"/>
    <mergeCell ref="E25:F25"/>
    <mergeCell ref="L25:M25"/>
    <mergeCell ref="E26:F26"/>
    <mergeCell ref="L26:M26"/>
    <mergeCell ref="E27:F27"/>
    <mergeCell ref="L27:M27"/>
    <mergeCell ref="E28:F28"/>
    <mergeCell ref="L28:M28"/>
    <mergeCell ref="E29:F29"/>
    <mergeCell ref="L29:M29"/>
    <mergeCell ref="E30:F30"/>
    <mergeCell ref="L30:M30"/>
    <mergeCell ref="E31:F31"/>
    <mergeCell ref="L31:M31"/>
    <mergeCell ref="L43:M43"/>
    <mergeCell ref="E35:F35"/>
    <mergeCell ref="L35:M35"/>
    <mergeCell ref="E36:F36"/>
    <mergeCell ref="L36:M36"/>
    <mergeCell ref="A37:F37"/>
    <mergeCell ref="L37:M37"/>
    <mergeCell ref="E39:F39"/>
    <mergeCell ref="L39:M39"/>
    <mergeCell ref="E40:F40"/>
    <mergeCell ref="L40:M40"/>
    <mergeCell ref="E41:F41"/>
    <mergeCell ref="L41:M41"/>
    <mergeCell ref="E4:M4"/>
    <mergeCell ref="E48:F48"/>
    <mergeCell ref="L48:M48"/>
    <mergeCell ref="A49:B49"/>
    <mergeCell ref="C49:D49"/>
    <mergeCell ref="E49:F49"/>
    <mergeCell ref="E45:F45"/>
    <mergeCell ref="L45:M45"/>
    <mergeCell ref="E46:F46"/>
    <mergeCell ref="L46:M46"/>
    <mergeCell ref="E47:F47"/>
    <mergeCell ref="L47:M47"/>
    <mergeCell ref="E44:F44"/>
    <mergeCell ref="L44:M44"/>
    <mergeCell ref="E38:F38"/>
    <mergeCell ref="L38:M38"/>
    <mergeCell ref="E32:F32"/>
    <mergeCell ref="L32:M32"/>
    <mergeCell ref="E33:F33"/>
    <mergeCell ref="L33:M33"/>
    <mergeCell ref="E34:F34"/>
    <mergeCell ref="L34:M34"/>
    <mergeCell ref="A42:M42"/>
    <mergeCell ref="E43:F43"/>
  </mergeCells>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7"/>
  <sheetViews>
    <sheetView showGridLines="0" topLeftCell="A91" zoomScale="90" zoomScaleNormal="90" workbookViewId="0">
      <selection activeCell="G112" sqref="G112"/>
    </sheetView>
  </sheetViews>
  <sheetFormatPr baseColWidth="10" defaultRowHeight="12.75" x14ac:dyDescent="0.2"/>
  <cols>
    <col min="1" max="1" width="14.85546875" style="150" customWidth="1"/>
    <col min="2" max="2" width="17.140625" style="150" customWidth="1"/>
    <col min="3" max="3" width="15" style="150" customWidth="1"/>
    <col min="4" max="4" width="17.85546875" style="150" customWidth="1"/>
    <col min="5" max="5" width="14.28515625" style="150" customWidth="1"/>
    <col min="6" max="6" width="17.42578125" style="150" customWidth="1"/>
    <col min="7" max="7" width="18.42578125" style="150" customWidth="1"/>
    <col min="8" max="8" width="16.140625" style="150" customWidth="1"/>
    <col min="9" max="9" width="14.85546875" style="150" customWidth="1"/>
    <col min="10" max="10" width="15.28515625" style="150" customWidth="1"/>
    <col min="11" max="11" width="11.42578125" style="150"/>
    <col min="12" max="12" width="14" style="150" customWidth="1"/>
    <col min="13" max="13" width="11.42578125" style="150"/>
    <col min="14" max="14" width="15.28515625" style="150" customWidth="1"/>
    <col min="15" max="16384" width="11.42578125" style="150"/>
  </cols>
  <sheetData>
    <row r="1" spans="1:14" ht="22.5" customHeight="1" x14ac:dyDescent="0.2">
      <c r="A1" s="424" t="s">
        <v>442</v>
      </c>
      <c r="B1" s="425"/>
      <c r="C1" s="425"/>
      <c r="D1" s="425"/>
      <c r="E1" s="425"/>
      <c r="F1" s="425"/>
      <c r="G1" s="425"/>
      <c r="H1" s="425"/>
      <c r="I1" s="425"/>
      <c r="J1" s="425"/>
      <c r="K1" s="425"/>
      <c r="L1" s="425"/>
      <c r="M1" s="425"/>
      <c r="N1" s="426"/>
    </row>
    <row r="2" spans="1:14" ht="21.75" customHeight="1" x14ac:dyDescent="0.2">
      <c r="A2" s="427"/>
      <c r="B2" s="428"/>
      <c r="C2" s="428"/>
      <c r="D2" s="428"/>
      <c r="E2" s="428"/>
      <c r="F2" s="428"/>
      <c r="G2" s="428"/>
      <c r="H2" s="428"/>
      <c r="I2" s="428"/>
      <c r="J2" s="428"/>
      <c r="K2" s="428"/>
      <c r="L2" s="428"/>
      <c r="M2" s="428"/>
      <c r="N2" s="429"/>
    </row>
    <row r="3" spans="1:14" ht="21.75" customHeight="1" x14ac:dyDescent="0.2">
      <c r="A3" s="551" t="s">
        <v>440</v>
      </c>
      <c r="B3" s="551"/>
      <c r="C3" s="551"/>
      <c r="D3" s="551"/>
      <c r="E3" s="551"/>
      <c r="F3" s="551"/>
      <c r="G3" s="551"/>
      <c r="H3" s="551"/>
      <c r="I3" s="551"/>
      <c r="J3" s="551"/>
      <c r="K3" s="551"/>
      <c r="L3" s="551"/>
      <c r="M3" s="551"/>
      <c r="N3" s="551"/>
    </row>
    <row r="4" spans="1:14" ht="21.75" customHeight="1" x14ac:dyDescent="0.2">
      <c r="A4" s="165" t="s">
        <v>441</v>
      </c>
      <c r="B4" s="165"/>
      <c r="C4" s="165"/>
      <c r="D4" s="165"/>
      <c r="E4" s="165"/>
      <c r="F4" s="165"/>
      <c r="G4" s="165"/>
      <c r="H4" s="165"/>
      <c r="I4" s="165"/>
      <c r="J4" s="165"/>
      <c r="K4" s="165"/>
      <c r="L4" s="165"/>
      <c r="M4" s="165"/>
      <c r="N4" s="165"/>
    </row>
    <row r="5" spans="1:14" ht="21.75" customHeight="1" x14ac:dyDescent="0.2">
      <c r="A5" s="164"/>
      <c r="B5" s="164"/>
      <c r="C5" s="164"/>
      <c r="D5" s="164"/>
      <c r="E5" s="164"/>
      <c r="F5" s="164"/>
      <c r="G5" s="164"/>
      <c r="H5" s="164"/>
      <c r="I5" s="164"/>
      <c r="J5" s="164"/>
      <c r="K5" s="164"/>
      <c r="L5" s="164"/>
      <c r="M5" s="164"/>
      <c r="N5" s="164"/>
    </row>
    <row r="6" spans="1:14" ht="21.75" customHeight="1" x14ac:dyDescent="0.2">
      <c r="A6" s="48"/>
      <c r="B6" s="48"/>
      <c r="C6" s="48"/>
      <c r="D6" s="48"/>
      <c r="E6" s="48"/>
      <c r="F6" s="48"/>
      <c r="G6" s="48"/>
      <c r="H6" s="48"/>
      <c r="I6" s="48"/>
      <c r="J6" s="48"/>
      <c r="K6" s="48"/>
      <c r="L6" s="48"/>
      <c r="M6" s="48"/>
      <c r="N6" s="48"/>
    </row>
    <row r="7" spans="1:14" s="151" customFormat="1" ht="9.9499999999999993" customHeight="1" x14ac:dyDescent="0.2">
      <c r="A7" s="48"/>
      <c r="B7" s="48"/>
      <c r="C7" s="48"/>
      <c r="D7" s="48"/>
      <c r="E7" s="48"/>
      <c r="F7" s="48"/>
      <c r="G7" s="48"/>
      <c r="H7" s="48"/>
      <c r="I7" s="48"/>
      <c r="J7" s="48"/>
      <c r="K7" s="48"/>
      <c r="L7" s="48"/>
      <c r="M7" s="48"/>
      <c r="N7" s="48"/>
    </row>
    <row r="8" spans="1:14" s="151" customFormat="1" ht="20.100000000000001" customHeight="1" x14ac:dyDescent="0.25">
      <c r="A8" s="447" t="s">
        <v>1</v>
      </c>
      <c r="B8" s="447"/>
      <c r="D8" s="543" t="str">
        <f>IF('Fiche 3-1'!D4:F4&lt;&gt;"",'Fiche 3-1'!D4:F4,"")</f>
        <v/>
      </c>
      <c r="E8" s="543"/>
      <c r="F8" s="543"/>
      <c r="G8" s="120"/>
      <c r="H8"/>
      <c r="I8" s="120"/>
      <c r="J8" s="120"/>
      <c r="K8" s="120"/>
      <c r="L8" s="120"/>
      <c r="M8" s="120"/>
      <c r="N8" s="120"/>
    </row>
    <row r="9" spans="1:14" ht="9.9499999999999993" customHeight="1" x14ac:dyDescent="0.2">
      <c r="A9" s="152"/>
      <c r="B9" s="152"/>
      <c r="D9" s="68"/>
      <c r="E9" s="68"/>
      <c r="F9" s="68"/>
      <c r="G9" s="68"/>
      <c r="H9" s="68"/>
      <c r="I9" s="68"/>
      <c r="J9" s="68"/>
      <c r="K9" s="68"/>
      <c r="L9" s="68"/>
      <c r="M9" s="68"/>
      <c r="N9" s="68"/>
    </row>
    <row r="10" spans="1:14" ht="20.100000000000001" customHeight="1" x14ac:dyDescent="0.2">
      <c r="A10" s="145" t="s">
        <v>91</v>
      </c>
      <c r="B10" s="152"/>
      <c r="D10" s="554" t="str">
        <f>IF('Fiche 3-1'!D6:N6&lt;&gt;"",'Fiche 3-1'!D6:N6,"")</f>
        <v/>
      </c>
      <c r="E10" s="555"/>
      <c r="F10" s="555"/>
      <c r="G10" s="555"/>
      <c r="H10" s="555"/>
      <c r="I10" s="555"/>
      <c r="J10" s="555"/>
      <c r="K10" s="555"/>
      <c r="L10" s="555"/>
      <c r="M10" s="556"/>
      <c r="N10" s="201"/>
    </row>
    <row r="11" spans="1:14" ht="9.9499999999999993" customHeight="1" x14ac:dyDescent="0.2">
      <c r="A11" s="145"/>
      <c r="B11" s="152"/>
      <c r="D11" s="147"/>
      <c r="E11" s="147"/>
      <c r="F11" s="147"/>
      <c r="G11" s="147"/>
      <c r="H11" s="147"/>
      <c r="I11" s="147"/>
      <c r="J11" s="147"/>
      <c r="K11" s="147"/>
      <c r="L11" s="147"/>
      <c r="M11" s="147"/>
      <c r="N11" s="179"/>
    </row>
    <row r="12" spans="1:14" ht="20.100000000000001" customHeight="1" x14ac:dyDescent="0.2">
      <c r="A12" s="447" t="s">
        <v>447</v>
      </c>
      <c r="B12" s="447"/>
      <c r="D12" s="235" t="str">
        <f>IF('Fiche 3-1'!C24&lt;&gt;"",'Fiche 3-1'!C24,"")</f>
        <v/>
      </c>
      <c r="E12" s="147"/>
      <c r="F12" s="147"/>
      <c r="G12" s="147"/>
      <c r="H12" s="147"/>
      <c r="I12" s="147"/>
      <c r="J12" s="147"/>
      <c r="K12" s="147"/>
      <c r="L12" s="147"/>
      <c r="M12" s="147"/>
      <c r="N12" s="179"/>
    </row>
    <row r="13" spans="1:14" ht="9.9499999999999993" customHeight="1" x14ac:dyDescent="0.2">
      <c r="A13" s="145"/>
      <c r="B13" s="152"/>
      <c r="D13" s="147"/>
      <c r="E13" s="147"/>
      <c r="F13" s="147"/>
      <c r="G13" s="147"/>
      <c r="H13" s="147"/>
      <c r="I13" s="147"/>
      <c r="J13" s="147"/>
      <c r="K13" s="147"/>
      <c r="L13" s="147"/>
      <c r="M13" s="147"/>
      <c r="N13" s="179"/>
    </row>
    <row r="14" spans="1:14" ht="20.100000000000001" customHeight="1" x14ac:dyDescent="0.2">
      <c r="A14" s="145" t="s">
        <v>101</v>
      </c>
      <c r="B14" s="152"/>
      <c r="D14" s="255" t="str">
        <f>IF('Fiche 3-1'!C34&lt;&gt;"",'Fiche 3-1'!C34,"")</f>
        <v/>
      </c>
      <c r="E14" s="253"/>
      <c r="F14" s="253"/>
      <c r="G14" s="253"/>
      <c r="H14" s="253"/>
      <c r="I14" s="253"/>
      <c r="J14" s="253"/>
      <c r="K14" s="253"/>
      <c r="L14" s="253"/>
      <c r="M14" s="254"/>
      <c r="N14" s="202"/>
    </row>
    <row r="15" spans="1:14" ht="9.9499999999999993" customHeight="1" x14ac:dyDescent="0.2">
      <c r="A15" s="145"/>
      <c r="B15" s="152"/>
      <c r="D15" s="147"/>
      <c r="E15" s="147"/>
      <c r="F15" s="147"/>
      <c r="G15" s="147"/>
      <c r="H15" s="147"/>
      <c r="I15" s="147"/>
      <c r="J15" s="147"/>
      <c r="K15" s="147"/>
      <c r="L15" s="147"/>
      <c r="M15" s="147"/>
      <c r="N15" s="147"/>
    </row>
    <row r="16" spans="1:14" ht="9.9499999999999993" customHeight="1" x14ac:dyDescent="0.2">
      <c r="A16" s="145"/>
      <c r="B16" s="152"/>
      <c r="D16" s="147"/>
      <c r="E16" s="147"/>
      <c r="F16" s="147"/>
      <c r="G16" s="147"/>
      <c r="H16" s="147"/>
      <c r="I16" s="147"/>
      <c r="J16" s="147"/>
      <c r="K16" s="147"/>
      <c r="L16" s="147"/>
      <c r="M16" s="147"/>
      <c r="N16" s="147"/>
    </row>
    <row r="17" spans="1:15" ht="9.9499999999999993" customHeight="1" x14ac:dyDescent="0.2">
      <c r="A17" s="153"/>
      <c r="B17" s="153"/>
      <c r="C17" s="153"/>
      <c r="D17" s="153"/>
      <c r="E17" s="153"/>
      <c r="F17" s="153"/>
      <c r="G17" s="153"/>
      <c r="H17" s="153"/>
      <c r="I17" s="153"/>
      <c r="J17" s="153"/>
      <c r="K17" s="153"/>
      <c r="L17" s="153"/>
      <c r="M17" s="153"/>
      <c r="N17" s="153"/>
      <c r="O17" s="153"/>
    </row>
    <row r="18" spans="1:15" ht="15.95" customHeight="1" x14ac:dyDescent="0.2">
      <c r="A18" s="408" t="s">
        <v>473</v>
      </c>
      <c r="B18" s="408"/>
      <c r="C18" s="408"/>
      <c r="D18" s="408"/>
      <c r="E18" s="408"/>
      <c r="F18" s="408"/>
      <c r="G18" s="408"/>
      <c r="H18" s="408"/>
      <c r="I18" s="408"/>
      <c r="J18" s="408"/>
      <c r="K18" s="408"/>
      <c r="L18" s="408"/>
      <c r="M18" s="408"/>
      <c r="N18" s="408"/>
      <c r="O18" s="153"/>
    </row>
    <row r="19" spans="1:15" ht="9.9499999999999993" customHeight="1" thickBot="1" x14ac:dyDescent="0.25">
      <c r="A19" s="153"/>
      <c r="B19" s="153"/>
      <c r="C19" s="153"/>
      <c r="D19" s="153"/>
      <c r="E19" s="153"/>
      <c r="F19" s="153"/>
      <c r="G19" s="153"/>
      <c r="H19" s="153"/>
      <c r="I19" s="153"/>
      <c r="J19" s="153"/>
      <c r="K19" s="153"/>
      <c r="L19" s="153"/>
      <c r="M19" s="153"/>
      <c r="N19" s="153"/>
      <c r="O19" s="153"/>
    </row>
    <row r="20" spans="1:15" ht="20.100000000000001" customHeight="1" thickTop="1" thickBot="1" x14ac:dyDescent="0.25">
      <c r="A20" s="145" t="s">
        <v>2</v>
      </c>
      <c r="B20" s="456"/>
      <c r="C20" s="457"/>
      <c r="D20" s="458"/>
      <c r="F20" s="145" t="s">
        <v>3</v>
      </c>
      <c r="G20" s="456"/>
      <c r="H20" s="457"/>
      <c r="I20" s="457"/>
      <c r="J20" s="458"/>
    </row>
    <row r="21" spans="1:15" ht="9.9499999999999993" customHeight="1" thickTop="1" thickBot="1" x14ac:dyDescent="0.25">
      <c r="A21" s="152"/>
    </row>
    <row r="22" spans="1:15" ht="20.100000000000001" customHeight="1" thickTop="1" thickBot="1" x14ac:dyDescent="0.25">
      <c r="A22" s="145" t="s">
        <v>4</v>
      </c>
      <c r="B22" s="456"/>
      <c r="C22" s="457"/>
      <c r="D22" s="457"/>
      <c r="E22" s="457"/>
      <c r="F22" s="457"/>
      <c r="G22" s="457"/>
      <c r="H22" s="457"/>
      <c r="I22" s="457"/>
      <c r="J22" s="458"/>
    </row>
    <row r="23" spans="1:15" ht="9.9499999999999993" customHeight="1" thickTop="1" thickBot="1" x14ac:dyDescent="0.25">
      <c r="A23" s="152"/>
    </row>
    <row r="24" spans="1:15" ht="20.100000000000001" customHeight="1" thickTop="1" thickBot="1" x14ac:dyDescent="0.25">
      <c r="A24" s="145" t="s">
        <v>5</v>
      </c>
      <c r="B24" s="568"/>
      <c r="C24" s="569"/>
      <c r="F24" s="233" t="s">
        <v>465</v>
      </c>
      <c r="G24" s="401" t="s">
        <v>466</v>
      </c>
      <c r="H24" s="402"/>
      <c r="I24" s="402"/>
      <c r="J24" s="403"/>
    </row>
    <row r="25" spans="1:15" ht="9.9499999999999993" customHeight="1" thickTop="1" x14ac:dyDescent="0.2">
      <c r="A25" s="153"/>
      <c r="B25" s="153"/>
      <c r="C25" s="153"/>
      <c r="D25" s="153"/>
      <c r="E25" s="153"/>
      <c r="F25" s="153"/>
      <c r="G25" s="153"/>
      <c r="H25" s="153"/>
      <c r="I25" s="153"/>
      <c r="J25" s="153"/>
      <c r="K25" s="153"/>
      <c r="L25" s="153"/>
      <c r="M25" s="153"/>
      <c r="N25" s="153"/>
      <c r="O25" s="153"/>
    </row>
    <row r="26" spans="1:15" ht="9.9499999999999993" customHeight="1" x14ac:dyDescent="0.2">
      <c r="A26" s="153"/>
      <c r="B26" s="153"/>
      <c r="C26" s="153"/>
      <c r="D26" s="153"/>
      <c r="E26" s="153"/>
      <c r="F26" s="153"/>
      <c r="G26" s="153"/>
      <c r="H26" s="153"/>
      <c r="I26" s="153"/>
      <c r="J26" s="153"/>
      <c r="K26" s="153"/>
      <c r="L26" s="153"/>
      <c r="M26" s="153"/>
      <c r="N26" s="153"/>
      <c r="O26" s="153"/>
    </row>
    <row r="27" spans="1:15" ht="21.75" customHeight="1" x14ac:dyDescent="0.2">
      <c r="A27" s="408" t="s">
        <v>318</v>
      </c>
      <c r="B27" s="408"/>
      <c r="C27" s="408"/>
      <c r="D27" s="408"/>
      <c r="E27" s="408"/>
      <c r="F27" s="408"/>
      <c r="G27" s="408"/>
      <c r="H27" s="408"/>
      <c r="I27" s="408"/>
      <c r="J27" s="408"/>
      <c r="K27" s="408"/>
      <c r="L27" s="408"/>
      <c r="M27" s="408"/>
      <c r="N27" s="408"/>
      <c r="O27" s="153"/>
    </row>
    <row r="28" spans="1:15" ht="9.9499999999999993" customHeight="1" thickBot="1" x14ac:dyDescent="0.25">
      <c r="A28" s="153"/>
      <c r="B28" s="153"/>
      <c r="C28" s="153"/>
      <c r="D28" s="153"/>
      <c r="E28" s="153"/>
      <c r="F28" s="153"/>
      <c r="G28" s="153"/>
      <c r="H28" s="153"/>
      <c r="I28" s="153"/>
      <c r="J28" s="153"/>
      <c r="K28" s="153"/>
      <c r="L28" s="153"/>
      <c r="M28" s="153"/>
      <c r="N28" s="153"/>
      <c r="O28" s="153"/>
    </row>
    <row r="29" spans="1:15" ht="20.100000000000001" customHeight="1" thickTop="1" thickBot="1" x14ac:dyDescent="0.3">
      <c r="A29" s="166" t="s">
        <v>444</v>
      </c>
      <c r="B29" s="552"/>
      <c r="C29" s="553"/>
      <c r="D29" s="153"/>
      <c r="E29" s="153"/>
      <c r="F29" s="153"/>
      <c r="G29" s="153"/>
      <c r="H29" s="153"/>
      <c r="I29" s="153"/>
      <c r="J29" s="153"/>
      <c r="K29" s="153"/>
      <c r="L29" s="153"/>
      <c r="M29" s="153"/>
      <c r="N29" s="153"/>
      <c r="O29" s="153"/>
    </row>
    <row r="30" spans="1:15" ht="9.9499999999999993" customHeight="1" thickTop="1" x14ac:dyDescent="0.2">
      <c r="A30" s="153"/>
      <c r="B30" s="153"/>
      <c r="C30" s="153"/>
      <c r="D30" s="153"/>
      <c r="E30" s="153"/>
      <c r="F30" s="153"/>
      <c r="G30" s="153"/>
      <c r="H30" s="153"/>
      <c r="I30" s="153"/>
      <c r="J30" s="153"/>
      <c r="K30" s="153"/>
      <c r="L30" s="153"/>
      <c r="M30" s="153"/>
      <c r="N30" s="153"/>
      <c r="O30" s="153"/>
    </row>
    <row r="31" spans="1:15" s="166" customFormat="1" ht="20.100000000000001" customHeight="1" thickBot="1" x14ac:dyDescent="0.3">
      <c r="A31" s="154" t="s">
        <v>445</v>
      </c>
    </row>
    <row r="32" spans="1:15" ht="50.1" customHeight="1" thickTop="1" x14ac:dyDescent="0.2">
      <c r="A32" s="153"/>
      <c r="B32" s="504"/>
      <c r="C32" s="505"/>
      <c r="D32" s="505"/>
      <c r="E32" s="505"/>
      <c r="F32" s="505"/>
      <c r="G32" s="505"/>
      <c r="H32" s="505"/>
      <c r="I32" s="505"/>
      <c r="J32" s="505"/>
      <c r="K32" s="505"/>
      <c r="L32" s="505"/>
      <c r="M32" s="506"/>
      <c r="N32" s="199"/>
      <c r="O32" s="153"/>
    </row>
    <row r="33" spans="1:15" ht="50.1" customHeight="1" x14ac:dyDescent="0.2">
      <c r="A33" s="153"/>
      <c r="B33" s="507"/>
      <c r="C33" s="508"/>
      <c r="D33" s="508"/>
      <c r="E33" s="508"/>
      <c r="F33" s="508"/>
      <c r="G33" s="508"/>
      <c r="H33" s="508"/>
      <c r="I33" s="508"/>
      <c r="J33" s="508"/>
      <c r="K33" s="508"/>
      <c r="L33" s="508"/>
      <c r="M33" s="509"/>
      <c r="N33" s="199"/>
      <c r="O33" s="153"/>
    </row>
    <row r="34" spans="1:15" ht="50.1" customHeight="1" thickBot="1" x14ac:dyDescent="0.25">
      <c r="A34" s="153"/>
      <c r="B34" s="510"/>
      <c r="C34" s="511"/>
      <c r="D34" s="511"/>
      <c r="E34" s="511"/>
      <c r="F34" s="511"/>
      <c r="G34" s="511"/>
      <c r="H34" s="511"/>
      <c r="I34" s="511"/>
      <c r="J34" s="511"/>
      <c r="K34" s="511"/>
      <c r="L34" s="511"/>
      <c r="M34" s="512"/>
      <c r="N34" s="199"/>
      <c r="O34" s="153"/>
    </row>
    <row r="35" spans="1:15" ht="9.9499999999999993" customHeight="1" thickTop="1" x14ac:dyDescent="0.2">
      <c r="A35" s="153"/>
      <c r="B35" s="153"/>
      <c r="C35" s="153"/>
      <c r="D35" s="153"/>
      <c r="E35" s="153"/>
      <c r="F35" s="153"/>
      <c r="G35" s="153"/>
      <c r="H35" s="153"/>
      <c r="I35" s="153"/>
      <c r="J35" s="153"/>
      <c r="K35" s="153"/>
      <c r="L35" s="153"/>
      <c r="M35" s="153"/>
      <c r="N35" s="153"/>
      <c r="O35" s="153"/>
    </row>
    <row r="36" spans="1:15" ht="9.9499999999999993" customHeight="1" x14ac:dyDescent="0.2">
      <c r="A36" s="153"/>
      <c r="B36" s="153"/>
      <c r="C36" s="153"/>
      <c r="D36" s="153"/>
      <c r="E36" s="153"/>
      <c r="F36" s="153"/>
      <c r="G36" s="153"/>
      <c r="H36" s="153"/>
      <c r="I36" s="153"/>
      <c r="J36" s="153"/>
      <c r="K36" s="153"/>
      <c r="L36" s="153"/>
      <c r="M36" s="153"/>
      <c r="N36" s="153"/>
      <c r="O36" s="153"/>
    </row>
    <row r="37" spans="1:15" ht="15.95" customHeight="1" x14ac:dyDescent="0.2">
      <c r="A37" s="408" t="s">
        <v>321</v>
      </c>
      <c r="B37" s="408"/>
      <c r="C37" s="408"/>
      <c r="D37" s="408"/>
      <c r="E37" s="408"/>
      <c r="F37" s="408"/>
      <c r="G37" s="408"/>
      <c r="H37" s="408"/>
      <c r="I37" s="408"/>
      <c r="J37" s="408"/>
      <c r="K37" s="408"/>
      <c r="L37" s="408"/>
      <c r="M37" s="408"/>
      <c r="N37" s="408"/>
      <c r="O37" s="153"/>
    </row>
    <row r="38" spans="1:15" ht="9.9499999999999993" customHeight="1" thickBot="1" x14ac:dyDescent="0.25">
      <c r="A38" s="153"/>
      <c r="B38" s="153"/>
      <c r="C38" s="153"/>
      <c r="D38" s="153"/>
      <c r="E38" s="153"/>
      <c r="F38" s="153"/>
      <c r="G38" s="153"/>
      <c r="H38" s="153"/>
      <c r="I38" s="153"/>
      <c r="J38" s="153"/>
      <c r="K38" s="153"/>
      <c r="L38" s="153"/>
      <c r="M38" s="153"/>
      <c r="N38" s="153"/>
      <c r="O38" s="153"/>
    </row>
    <row r="39" spans="1:15" s="154" customFormat="1" ht="20.100000000000001" customHeight="1" thickTop="1" thickBot="1" x14ac:dyDescent="0.25">
      <c r="A39" s="154" t="s">
        <v>581</v>
      </c>
      <c r="E39" s="203"/>
    </row>
    <row r="40" spans="1:15" ht="9.9499999999999993" customHeight="1" thickTop="1" thickBot="1" x14ac:dyDescent="0.25">
      <c r="A40" s="153"/>
      <c r="B40" s="153"/>
      <c r="C40" s="153"/>
      <c r="D40" s="153"/>
      <c r="E40" s="153"/>
      <c r="F40" s="153"/>
      <c r="G40" s="153"/>
      <c r="H40" s="153"/>
      <c r="I40" s="153"/>
      <c r="J40" s="153"/>
      <c r="K40" s="153"/>
      <c r="L40" s="153"/>
      <c r="M40" s="153"/>
      <c r="N40" s="153"/>
      <c r="O40" s="153"/>
    </row>
    <row r="41" spans="1:15" ht="20.100000000000001" customHeight="1" thickTop="1" x14ac:dyDescent="0.2">
      <c r="A41" s="154" t="s">
        <v>323</v>
      </c>
      <c r="B41" s="504"/>
      <c r="C41" s="505"/>
      <c r="D41" s="505"/>
      <c r="E41" s="505"/>
      <c r="F41" s="505"/>
      <c r="G41" s="505"/>
      <c r="H41" s="505"/>
      <c r="I41" s="505"/>
      <c r="J41" s="505"/>
      <c r="K41" s="505"/>
      <c r="L41" s="505"/>
      <c r="M41" s="506"/>
      <c r="N41" s="153"/>
      <c r="O41" s="153"/>
    </row>
    <row r="42" spans="1:15" ht="20.100000000000001" customHeight="1" x14ac:dyDescent="0.2">
      <c r="A42" s="153"/>
      <c r="B42" s="507"/>
      <c r="C42" s="508"/>
      <c r="D42" s="508"/>
      <c r="E42" s="508"/>
      <c r="F42" s="508"/>
      <c r="G42" s="508"/>
      <c r="H42" s="508"/>
      <c r="I42" s="508"/>
      <c r="J42" s="508"/>
      <c r="K42" s="508"/>
      <c r="L42" s="508"/>
      <c r="M42" s="509"/>
      <c r="N42" s="153"/>
      <c r="O42" s="153"/>
    </row>
    <row r="43" spans="1:15" ht="20.100000000000001" customHeight="1" thickBot="1" x14ac:dyDescent="0.25">
      <c r="A43" s="153"/>
      <c r="B43" s="510"/>
      <c r="C43" s="511"/>
      <c r="D43" s="511"/>
      <c r="E43" s="511"/>
      <c r="F43" s="511"/>
      <c r="G43" s="511"/>
      <c r="H43" s="511"/>
      <c r="I43" s="511"/>
      <c r="J43" s="511"/>
      <c r="K43" s="511"/>
      <c r="L43" s="511"/>
      <c r="M43" s="512"/>
      <c r="N43" s="153"/>
      <c r="O43" s="153"/>
    </row>
    <row r="44" spans="1:15" ht="9.9499999999999993" customHeight="1" thickTop="1" x14ac:dyDescent="0.2">
      <c r="A44" s="167" t="s">
        <v>446</v>
      </c>
      <c r="B44" s="153"/>
      <c r="C44" s="153"/>
      <c r="D44" s="153"/>
      <c r="E44" s="153"/>
      <c r="F44" s="153"/>
      <c r="G44" s="153"/>
      <c r="H44" s="153"/>
      <c r="I44" s="153"/>
      <c r="J44" s="153"/>
      <c r="K44" s="153"/>
      <c r="L44" s="153"/>
      <c r="M44" s="153"/>
      <c r="N44" s="153"/>
      <c r="O44" s="153"/>
    </row>
    <row r="45" spans="1:15" s="9" customFormat="1" ht="9.9499999999999993" customHeight="1" x14ac:dyDescent="0.25">
      <c r="A45" s="123"/>
      <c r="C45" s="124"/>
      <c r="E45" s="118"/>
      <c r="F45" s="118"/>
      <c r="H45" s="125"/>
      <c r="I45" s="125"/>
      <c r="J45" s="125"/>
    </row>
    <row r="46" spans="1:15" s="9" customFormat="1" ht="9.9499999999999993" customHeight="1" x14ac:dyDescent="0.25">
      <c r="A46" s="123"/>
      <c r="C46" s="124"/>
      <c r="E46" s="118"/>
      <c r="F46" s="118"/>
      <c r="H46" s="125"/>
      <c r="I46" s="125"/>
      <c r="J46" s="125"/>
    </row>
    <row r="47" spans="1:15" ht="9.9499999999999993" customHeight="1" thickBot="1" x14ac:dyDescent="0.25"/>
    <row r="48" spans="1:15" ht="20.100000000000001" customHeight="1" thickTop="1" thickBot="1" x14ac:dyDescent="0.25">
      <c r="A48" s="145" t="s">
        <v>9</v>
      </c>
      <c r="E48" s="119" t="s">
        <v>10</v>
      </c>
      <c r="F48" s="203"/>
      <c r="G48" s="119" t="s">
        <v>95</v>
      </c>
      <c r="H48" s="203"/>
      <c r="I48" s="119" t="s">
        <v>96</v>
      </c>
      <c r="J48" s="203"/>
      <c r="K48" s="119" t="s">
        <v>97</v>
      </c>
      <c r="L48" s="203"/>
      <c r="M48" s="119" t="s">
        <v>98</v>
      </c>
      <c r="N48" s="203"/>
    </row>
    <row r="49" spans="1:14" ht="9.9499999999999993" customHeight="1" thickTop="1" thickBot="1" x14ac:dyDescent="0.25">
      <c r="E49" s="126"/>
      <c r="G49" s="126"/>
      <c r="I49" s="126"/>
      <c r="K49" s="118"/>
      <c r="M49" s="118"/>
    </row>
    <row r="50" spans="1:14" ht="20.100000000000001" customHeight="1" thickTop="1" thickBot="1" x14ac:dyDescent="0.25">
      <c r="E50" s="119" t="s">
        <v>11</v>
      </c>
      <c r="F50" s="204"/>
      <c r="G50" s="119" t="s">
        <v>12</v>
      </c>
      <c r="H50" s="203"/>
      <c r="I50" s="119" t="s">
        <v>13</v>
      </c>
      <c r="J50" s="203"/>
      <c r="K50" s="119" t="s">
        <v>14</v>
      </c>
      <c r="L50" s="203"/>
      <c r="M50" s="119" t="s">
        <v>15</v>
      </c>
      <c r="N50" s="203"/>
    </row>
    <row r="51" spans="1:14" ht="9.9499999999999993" customHeight="1" thickTop="1" thickBot="1" x14ac:dyDescent="0.25">
      <c r="E51" s="126"/>
      <c r="G51" s="126"/>
    </row>
    <row r="52" spans="1:14" ht="20.100000000000001" customHeight="1" thickTop="1" thickBot="1" x14ac:dyDescent="0.25">
      <c r="E52" s="119" t="s">
        <v>16</v>
      </c>
      <c r="F52" s="203"/>
      <c r="G52" s="119" t="s">
        <v>17</v>
      </c>
      <c r="H52" s="203"/>
      <c r="K52" s="119" t="s">
        <v>18</v>
      </c>
      <c r="L52" s="203"/>
      <c r="M52" s="71"/>
    </row>
    <row r="53" spans="1:14" ht="9.9499999999999993" customHeight="1" thickTop="1" x14ac:dyDescent="0.2">
      <c r="E53" s="118"/>
      <c r="F53" s="124"/>
      <c r="G53" s="118"/>
      <c r="H53" s="124"/>
      <c r="K53" s="118"/>
      <c r="L53" s="124"/>
    </row>
    <row r="54" spans="1:14" s="170" customFormat="1" ht="17.25" customHeight="1" thickBot="1" x14ac:dyDescent="0.25">
      <c r="A54" s="169" t="s">
        <v>448</v>
      </c>
      <c r="C54" s="171"/>
      <c r="D54" s="171"/>
      <c r="E54" s="171"/>
      <c r="F54" s="171"/>
      <c r="G54" s="171"/>
      <c r="H54" s="171"/>
      <c r="I54" s="171"/>
      <c r="J54" s="171"/>
      <c r="K54" s="171"/>
      <c r="L54" s="171"/>
      <c r="M54" s="171"/>
      <c r="N54" s="171"/>
    </row>
    <row r="55" spans="1:14" s="151" customFormat="1" ht="33" customHeight="1" thickTop="1" x14ac:dyDescent="0.2">
      <c r="A55" s="146"/>
      <c r="B55" s="390"/>
      <c r="C55" s="391"/>
      <c r="D55" s="391"/>
      <c r="E55" s="391"/>
      <c r="F55" s="391"/>
      <c r="G55" s="391"/>
      <c r="H55" s="391"/>
      <c r="I55" s="391"/>
      <c r="J55" s="391"/>
      <c r="K55" s="391"/>
      <c r="L55" s="391"/>
      <c r="M55" s="392"/>
      <c r="N55" s="168"/>
    </row>
    <row r="56" spans="1:14" s="151" customFormat="1" ht="33" customHeight="1" thickBot="1" x14ac:dyDescent="0.25">
      <c r="A56" s="146"/>
      <c r="B56" s="396"/>
      <c r="C56" s="397"/>
      <c r="D56" s="397"/>
      <c r="E56" s="397"/>
      <c r="F56" s="397"/>
      <c r="G56" s="397"/>
      <c r="H56" s="397"/>
      <c r="I56" s="397"/>
      <c r="J56" s="397"/>
      <c r="K56" s="397"/>
      <c r="L56" s="397"/>
      <c r="M56" s="398"/>
      <c r="N56" s="168"/>
    </row>
    <row r="57" spans="1:14" s="151" customFormat="1" ht="9.9499999999999993" customHeight="1" thickTop="1" thickBot="1" x14ac:dyDescent="0.25">
      <c r="A57" s="146"/>
      <c r="B57" s="172"/>
      <c r="C57" s="172"/>
      <c r="D57" s="172"/>
      <c r="E57" s="172"/>
      <c r="F57" s="172"/>
      <c r="G57" s="172"/>
      <c r="H57" s="172"/>
      <c r="I57" s="172"/>
      <c r="J57" s="172"/>
      <c r="K57" s="172"/>
      <c r="L57" s="172"/>
      <c r="M57" s="172"/>
      <c r="N57" s="168"/>
    </row>
    <row r="58" spans="1:14" s="151" customFormat="1" ht="20.100000000000001" customHeight="1" thickTop="1" thickBot="1" x14ac:dyDescent="0.25">
      <c r="A58" s="146" t="s">
        <v>550</v>
      </c>
      <c r="B58" s="172"/>
      <c r="C58" s="172"/>
      <c r="D58" s="206"/>
      <c r="E58" s="172"/>
      <c r="F58" s="172"/>
      <c r="G58" s="172"/>
      <c r="H58" s="172"/>
      <c r="I58" s="172"/>
      <c r="J58" s="172"/>
      <c r="K58" s="172"/>
      <c r="L58" s="172"/>
      <c r="M58" s="172"/>
      <c r="N58" s="168"/>
    </row>
    <row r="59" spans="1:14" s="151" customFormat="1" ht="9.9499999999999993" customHeight="1" thickTop="1" thickBot="1" x14ac:dyDescent="0.25">
      <c r="A59" s="146"/>
      <c r="B59" s="172"/>
      <c r="C59" s="172"/>
      <c r="D59" s="172"/>
      <c r="E59" s="172"/>
      <c r="F59" s="172"/>
      <c r="G59" s="172"/>
      <c r="H59" s="172"/>
      <c r="I59" s="172"/>
      <c r="J59" s="172"/>
      <c r="K59" s="172"/>
      <c r="L59" s="172"/>
      <c r="M59" s="172"/>
      <c r="N59" s="168"/>
    </row>
    <row r="60" spans="1:14" ht="20.100000000000001" customHeight="1" thickTop="1" thickBot="1" x14ac:dyDescent="0.25">
      <c r="A60" s="145" t="s">
        <v>290</v>
      </c>
      <c r="E60" s="548"/>
      <c r="F60" s="549"/>
      <c r="G60" s="9"/>
      <c r="H60" s="548"/>
      <c r="I60" s="550"/>
      <c r="J60" s="549"/>
      <c r="K60" s="9"/>
      <c r="L60" s="548"/>
      <c r="M60" s="550"/>
      <c r="N60" s="549"/>
    </row>
    <row r="61" spans="1:14" s="151" customFormat="1" ht="9.9499999999999993" customHeight="1" thickTop="1" x14ac:dyDescent="0.2">
      <c r="A61" s="146"/>
      <c r="B61" s="172"/>
      <c r="C61" s="172"/>
      <c r="D61" s="172"/>
      <c r="E61" s="172"/>
      <c r="F61" s="172"/>
      <c r="G61" s="172"/>
      <c r="H61" s="172"/>
      <c r="I61" s="172"/>
      <c r="J61" s="172"/>
      <c r="K61" s="172"/>
      <c r="L61" s="172"/>
      <c r="M61" s="172"/>
      <c r="N61" s="168"/>
    </row>
    <row r="62" spans="1:14" s="151" customFormat="1" ht="23.25" customHeight="1" x14ac:dyDescent="0.2">
      <c r="A62" s="233" t="s">
        <v>293</v>
      </c>
      <c r="B62" s="172"/>
      <c r="C62" s="172"/>
      <c r="D62" s="172"/>
      <c r="E62" s="172"/>
      <c r="F62" s="172"/>
      <c r="G62" s="172"/>
      <c r="H62" s="409"/>
      <c r="I62" s="410"/>
      <c r="J62" s="410"/>
      <c r="K62" s="410"/>
      <c r="L62" s="410"/>
      <c r="M62" s="410"/>
      <c r="N62" s="411"/>
    </row>
    <row r="63" spans="1:14" s="151" customFormat="1" ht="9.9499999999999993" customHeight="1" thickBot="1" x14ac:dyDescent="0.25">
      <c r="A63" s="234"/>
      <c r="B63" s="172"/>
      <c r="C63" s="172"/>
      <c r="D63" s="172"/>
      <c r="E63" s="172"/>
      <c r="F63" s="172"/>
      <c r="G63" s="172"/>
      <c r="H63" s="172"/>
      <c r="I63" s="172"/>
      <c r="J63" s="172"/>
      <c r="K63" s="172"/>
      <c r="L63" s="172"/>
      <c r="M63" s="172"/>
      <c r="N63" s="168"/>
    </row>
    <row r="64" spans="1:14" s="9" customFormat="1" ht="20.100000000000001" customHeight="1" thickTop="1" thickBot="1" x14ac:dyDescent="0.3">
      <c r="A64" s="145" t="s">
        <v>22</v>
      </c>
      <c r="E64" s="208"/>
    </row>
    <row r="65" spans="1:15" s="173" customFormat="1" ht="20.100000000000001" customHeight="1" thickTop="1" x14ac:dyDescent="0.25">
      <c r="A65" s="146"/>
      <c r="E65" s="174"/>
    </row>
    <row r="66" spans="1:15" ht="9.9499999999999993" customHeight="1" x14ac:dyDescent="0.2">
      <c r="A66" s="153"/>
      <c r="B66" s="153"/>
      <c r="C66" s="153"/>
      <c r="D66" s="153"/>
      <c r="E66" s="153"/>
      <c r="F66" s="153"/>
      <c r="G66" s="153"/>
      <c r="H66" s="153"/>
      <c r="I66" s="153"/>
      <c r="J66" s="153"/>
      <c r="K66" s="153"/>
      <c r="L66" s="153"/>
      <c r="M66" s="153"/>
      <c r="N66" s="153"/>
      <c r="O66" s="173"/>
    </row>
    <row r="67" spans="1:15" ht="15.95" customHeight="1" x14ac:dyDescent="0.2">
      <c r="A67" s="408" t="s">
        <v>632</v>
      </c>
      <c r="B67" s="408"/>
      <c r="C67" s="408"/>
      <c r="D67" s="408"/>
      <c r="E67" s="408"/>
      <c r="F67" s="408"/>
      <c r="G67" s="408"/>
      <c r="H67" s="408"/>
      <c r="I67" s="408"/>
      <c r="J67" s="408"/>
      <c r="K67" s="408"/>
      <c r="L67" s="408"/>
      <c r="M67" s="408"/>
      <c r="N67" s="408"/>
      <c r="O67" s="173"/>
    </row>
    <row r="68" spans="1:15" ht="9.9499999999999993" customHeight="1" x14ac:dyDescent="0.2">
      <c r="A68" s="153"/>
      <c r="B68" s="153"/>
      <c r="C68" s="153"/>
      <c r="D68" s="153"/>
      <c r="E68" s="153"/>
      <c r="F68" s="153"/>
      <c r="G68" s="153"/>
      <c r="H68" s="153"/>
      <c r="I68" s="153"/>
      <c r="J68" s="153"/>
      <c r="K68" s="153"/>
      <c r="L68" s="153"/>
      <c r="M68" s="153"/>
      <c r="N68" s="153"/>
      <c r="O68" s="173"/>
    </row>
    <row r="69" spans="1:15" s="175" customFormat="1" ht="30" customHeight="1" x14ac:dyDescent="0.2">
      <c r="A69" s="566" t="s">
        <v>634</v>
      </c>
      <c r="B69" s="571"/>
      <c r="C69" s="557" t="str">
        <f>IF('Fiche 3-1'!B404&lt;&gt;"",'Fiche 3-1'!B404,"")</f>
        <v/>
      </c>
      <c r="D69" s="558"/>
      <c r="E69" s="558"/>
      <c r="F69" s="558"/>
      <c r="G69" s="558"/>
      <c r="H69" s="558"/>
      <c r="I69" s="558"/>
      <c r="J69" s="558"/>
      <c r="K69" s="558"/>
      <c r="L69" s="558"/>
      <c r="M69" s="559"/>
      <c r="N69" s="325"/>
    </row>
    <row r="70" spans="1:15" s="175" customFormat="1" ht="30" customHeight="1" x14ac:dyDescent="0.2">
      <c r="C70" s="560"/>
      <c r="D70" s="561"/>
      <c r="E70" s="561"/>
      <c r="F70" s="561"/>
      <c r="G70" s="561"/>
      <c r="H70" s="561"/>
      <c r="I70" s="561"/>
      <c r="J70" s="561"/>
      <c r="K70" s="561"/>
      <c r="L70" s="561"/>
      <c r="M70" s="562"/>
      <c r="N70" s="325"/>
    </row>
    <row r="71" spans="1:15" s="175" customFormat="1" ht="30" customHeight="1" x14ac:dyDescent="0.2">
      <c r="C71" s="563"/>
      <c r="D71" s="564"/>
      <c r="E71" s="564"/>
      <c r="F71" s="564"/>
      <c r="G71" s="564"/>
      <c r="H71" s="564"/>
      <c r="I71" s="564"/>
      <c r="J71" s="564"/>
      <c r="K71" s="564"/>
      <c r="L71" s="564"/>
      <c r="M71" s="565"/>
      <c r="N71" s="325"/>
    </row>
    <row r="72" spans="1:15" s="175" customFormat="1" ht="9.9499999999999993" customHeight="1" thickBot="1" x14ac:dyDescent="0.25"/>
    <row r="73" spans="1:15" s="175" customFormat="1" ht="18.75" customHeight="1" thickTop="1" thickBot="1" x14ac:dyDescent="0.25">
      <c r="A73" s="175" t="s">
        <v>633</v>
      </c>
      <c r="G73" s="207"/>
    </row>
    <row r="74" spans="1:15" s="175" customFormat="1" ht="9.9499999999999993" customHeight="1" thickTop="1" thickBot="1" x14ac:dyDescent="0.25"/>
    <row r="75" spans="1:15" s="175" customFormat="1" ht="30" customHeight="1" thickTop="1" x14ac:dyDescent="0.2">
      <c r="A75" s="566" t="s">
        <v>617</v>
      </c>
      <c r="B75" s="567"/>
      <c r="C75" s="390"/>
      <c r="D75" s="391"/>
      <c r="E75" s="391"/>
      <c r="F75" s="391"/>
      <c r="G75" s="391"/>
      <c r="H75" s="391"/>
      <c r="I75" s="391"/>
      <c r="J75" s="391"/>
      <c r="K75" s="391"/>
      <c r="L75" s="391"/>
      <c r="M75" s="392"/>
      <c r="N75" s="200"/>
    </row>
    <row r="76" spans="1:15" s="175" customFormat="1" ht="30" customHeight="1" x14ac:dyDescent="0.2">
      <c r="A76" s="566"/>
      <c r="B76" s="567"/>
      <c r="C76" s="393"/>
      <c r="D76" s="394"/>
      <c r="E76" s="394"/>
      <c r="F76" s="394"/>
      <c r="G76" s="394"/>
      <c r="H76" s="394"/>
      <c r="I76" s="394"/>
      <c r="J76" s="394"/>
      <c r="K76" s="394"/>
      <c r="L76" s="394"/>
      <c r="M76" s="395"/>
      <c r="N76" s="200"/>
    </row>
    <row r="77" spans="1:15" s="175" customFormat="1" ht="30" customHeight="1" thickBot="1" x14ac:dyDescent="0.25">
      <c r="C77" s="396"/>
      <c r="D77" s="397"/>
      <c r="E77" s="397"/>
      <c r="F77" s="397"/>
      <c r="G77" s="397"/>
      <c r="H77" s="397"/>
      <c r="I77" s="397"/>
      <c r="J77" s="397"/>
      <c r="K77" s="397"/>
      <c r="L77" s="397"/>
      <c r="M77" s="398"/>
      <c r="N77" s="200"/>
    </row>
    <row r="78" spans="1:15" s="175" customFormat="1" ht="9.9499999999999993" customHeight="1" thickTop="1" thickBot="1" x14ac:dyDescent="0.25"/>
    <row r="79" spans="1:15" s="175" customFormat="1" ht="22.5" customHeight="1" thickTop="1" thickBot="1" x14ac:dyDescent="0.25">
      <c r="A79" s="318" t="s">
        <v>635</v>
      </c>
      <c r="E79" s="430"/>
      <c r="F79" s="431"/>
      <c r="G79" s="431"/>
      <c r="H79" s="431"/>
      <c r="I79" s="431"/>
      <c r="J79" s="431"/>
      <c r="K79" s="431"/>
      <c r="L79" s="431"/>
      <c r="M79" s="432"/>
    </row>
    <row r="80" spans="1:15" s="175" customFormat="1" ht="15.75" customHeight="1" thickTop="1" thickBot="1" x14ac:dyDescent="0.25"/>
    <row r="81" spans="1:15" s="175" customFormat="1" ht="20.100000000000001" customHeight="1" thickTop="1" thickBot="1" x14ac:dyDescent="0.25">
      <c r="A81" s="175" t="s">
        <v>330</v>
      </c>
      <c r="D81" s="175" t="s">
        <v>609</v>
      </c>
      <c r="E81" s="546" t="str">
        <f>IF('Fiche 3-1'!C411&lt;&gt;"",'Fiche 3-1'!C411,"")</f>
        <v/>
      </c>
      <c r="F81" s="547"/>
      <c r="H81" s="175" t="s">
        <v>610</v>
      </c>
      <c r="I81" s="544"/>
      <c r="J81" s="545"/>
    </row>
    <row r="82" spans="1:15" s="175" customFormat="1" ht="9.9499999999999993" customHeight="1" thickTop="1" x14ac:dyDescent="0.2"/>
    <row r="83" spans="1:15" s="175" customFormat="1" ht="9.9499999999999993" customHeight="1" x14ac:dyDescent="0.2"/>
    <row r="84" spans="1:15" ht="15.95" customHeight="1" x14ac:dyDescent="0.2">
      <c r="A84" s="570" t="s">
        <v>130</v>
      </c>
      <c r="B84" s="408"/>
      <c r="C84" s="408"/>
      <c r="D84" s="408"/>
      <c r="E84" s="408"/>
      <c r="F84" s="408"/>
      <c r="G84" s="408"/>
      <c r="H84" s="408"/>
      <c r="I84" s="408"/>
      <c r="J84" s="408"/>
      <c r="K84" s="408"/>
      <c r="L84" s="408"/>
      <c r="M84" s="408"/>
      <c r="N84" s="408"/>
      <c r="O84" s="156"/>
    </row>
    <row r="85" spans="1:15" ht="9.9499999999999993" customHeight="1" x14ac:dyDescent="0.2">
      <c r="A85" s="153"/>
      <c r="B85" s="153"/>
      <c r="C85" s="153"/>
      <c r="D85" s="153"/>
      <c r="E85" s="153"/>
      <c r="F85" s="153"/>
      <c r="G85" s="153"/>
      <c r="H85" s="153"/>
      <c r="I85" s="153"/>
      <c r="J85" s="153"/>
      <c r="K85" s="153"/>
      <c r="L85" s="153"/>
      <c r="M85" s="153"/>
      <c r="N85" s="153"/>
      <c r="O85" s="153"/>
    </row>
    <row r="86" spans="1:15" ht="8.1" customHeight="1" x14ac:dyDescent="0.2">
      <c r="A86" s="157"/>
      <c r="B86" s="157"/>
      <c r="C86" s="157"/>
      <c r="D86" s="157"/>
      <c r="E86" s="157"/>
      <c r="F86" s="157"/>
      <c r="G86" s="157"/>
      <c r="H86" s="157"/>
      <c r="I86" s="157"/>
      <c r="J86" s="157"/>
      <c r="K86" s="157"/>
      <c r="L86" s="157"/>
      <c r="M86" s="157"/>
      <c r="N86" s="157"/>
    </row>
    <row r="87" spans="1:15" ht="20.100000000000001" customHeight="1" x14ac:dyDescent="0.2">
      <c r="A87" s="137" t="s">
        <v>131</v>
      </c>
      <c r="B87" s="157"/>
      <c r="C87" s="157"/>
      <c r="D87" s="531" t="str">
        <f>+IF('Fiche 3-1'!D93:M93&lt;&gt;"",'Fiche 3-1'!D93:M93,"")</f>
        <v/>
      </c>
      <c r="E87" s="532"/>
      <c r="F87" s="532"/>
      <c r="G87" s="532"/>
      <c r="H87" s="532"/>
      <c r="I87" s="532"/>
      <c r="J87" s="532"/>
      <c r="K87" s="532"/>
      <c r="L87" s="532"/>
      <c r="M87" s="533"/>
      <c r="N87" s="157"/>
    </row>
    <row r="88" spans="1:15" ht="8.1" customHeight="1" x14ac:dyDescent="0.2">
      <c r="A88" s="157"/>
      <c r="B88" s="157"/>
      <c r="C88" s="157"/>
      <c r="D88" s="157"/>
      <c r="E88" s="157"/>
      <c r="F88" s="157"/>
      <c r="G88" s="157"/>
      <c r="H88" s="157"/>
      <c r="I88" s="157"/>
      <c r="J88" s="157"/>
      <c r="K88" s="157"/>
      <c r="L88" s="157"/>
      <c r="M88" s="157"/>
      <c r="N88" s="157"/>
    </row>
    <row r="89" spans="1:15" ht="9.9499999999999993" customHeight="1" x14ac:dyDescent="0.2"/>
    <row r="90" spans="1:15" ht="47.25" customHeight="1" x14ac:dyDescent="0.2">
      <c r="A90" s="145" t="s">
        <v>29</v>
      </c>
      <c r="B90" s="534" t="str">
        <f>IF('Fiche 3-1'!B96:N96&lt;&gt;"",'Fiche 3-1'!B96:N96,"")</f>
        <v/>
      </c>
      <c r="C90" s="534"/>
      <c r="D90" s="534"/>
      <c r="E90" s="534"/>
      <c r="F90" s="534"/>
      <c r="G90" s="534"/>
      <c r="H90" s="534"/>
      <c r="I90" s="534"/>
      <c r="J90" s="534"/>
      <c r="K90" s="534"/>
      <c r="L90" s="534"/>
      <c r="M90" s="534"/>
      <c r="N90" s="534"/>
    </row>
    <row r="91" spans="1:15" ht="9.9499999999999993" customHeight="1" x14ac:dyDescent="0.2">
      <c r="A91" s="145"/>
      <c r="B91" s="147"/>
      <c r="C91" s="147"/>
      <c r="D91" s="147"/>
      <c r="E91" s="147"/>
      <c r="F91" s="147"/>
      <c r="G91" s="147"/>
      <c r="H91" s="147"/>
      <c r="I91" s="147"/>
      <c r="J91" s="147"/>
      <c r="K91" s="147"/>
      <c r="L91" s="147"/>
      <c r="M91" s="147"/>
      <c r="N91" s="147"/>
    </row>
    <row r="92" spans="1:15" ht="13.5" thickBot="1" x14ac:dyDescent="0.25">
      <c r="A92" s="154"/>
      <c r="B92" s="131"/>
      <c r="C92" s="147"/>
    </row>
    <row r="93" spans="1:15" ht="20.100000000000001" customHeight="1" thickTop="1" thickBot="1" x14ac:dyDescent="0.25">
      <c r="A93" s="154" t="s">
        <v>344</v>
      </c>
      <c r="B93" s="135"/>
      <c r="C93" s="170"/>
      <c r="D93" s="178" t="s">
        <v>449</v>
      </c>
      <c r="E93" s="242" t="str">
        <f>IF('Fiche 3-1'!D132&lt;&gt;"",'Fiche 3-1'!D132,"")</f>
        <v/>
      </c>
      <c r="F93" s="170"/>
      <c r="G93" s="158" t="s">
        <v>346</v>
      </c>
      <c r="H93" s="211"/>
    </row>
    <row r="94" spans="1:15" ht="20.100000000000001" customHeight="1" thickTop="1" x14ac:dyDescent="0.2">
      <c r="A94" s="169"/>
      <c r="B94" s="135"/>
      <c r="C94" s="170"/>
      <c r="D94" s="170"/>
      <c r="E94" s="170"/>
      <c r="F94" s="170"/>
    </row>
    <row r="95" spans="1:15" ht="20.100000000000001" customHeight="1" thickBot="1" x14ac:dyDescent="0.25">
      <c r="A95" s="169" t="s">
        <v>450</v>
      </c>
      <c r="B95" s="135"/>
      <c r="C95" s="170"/>
      <c r="D95" s="170"/>
      <c r="E95" s="170"/>
      <c r="F95" s="170"/>
    </row>
    <row r="96" spans="1:15" ht="20.100000000000001" customHeight="1" thickTop="1" x14ac:dyDescent="0.2">
      <c r="A96" s="149"/>
      <c r="B96" s="390"/>
      <c r="C96" s="391"/>
      <c r="D96" s="391"/>
      <c r="E96" s="391"/>
      <c r="F96" s="391"/>
      <c r="G96" s="391"/>
      <c r="H96" s="391"/>
      <c r="I96" s="391"/>
      <c r="J96" s="391"/>
      <c r="K96" s="391"/>
      <c r="L96" s="391"/>
      <c r="M96" s="391"/>
      <c r="N96" s="392"/>
    </row>
    <row r="97" spans="1:14" ht="20.100000000000001" customHeight="1" x14ac:dyDescent="0.2">
      <c r="B97" s="393"/>
      <c r="C97" s="394"/>
      <c r="D97" s="394"/>
      <c r="E97" s="394"/>
      <c r="F97" s="394"/>
      <c r="G97" s="394"/>
      <c r="H97" s="394"/>
      <c r="I97" s="394"/>
      <c r="J97" s="394"/>
      <c r="K97" s="394"/>
      <c r="L97" s="394"/>
      <c r="M97" s="394"/>
      <c r="N97" s="395"/>
    </row>
    <row r="98" spans="1:14" ht="20.100000000000001" customHeight="1" thickBot="1" x14ac:dyDescent="0.25">
      <c r="B98" s="396"/>
      <c r="C98" s="397"/>
      <c r="D98" s="397"/>
      <c r="E98" s="397"/>
      <c r="F98" s="397"/>
      <c r="G98" s="397"/>
      <c r="H98" s="397"/>
      <c r="I98" s="397"/>
      <c r="J98" s="397"/>
      <c r="K98" s="397"/>
      <c r="L98" s="397"/>
      <c r="M98" s="397"/>
      <c r="N98" s="398"/>
    </row>
    <row r="99" spans="1:14" ht="9.9499999999999993" customHeight="1" thickTop="1" thickBot="1" x14ac:dyDescent="0.25">
      <c r="B99" s="132"/>
      <c r="C99" s="132"/>
      <c r="D99" s="132"/>
      <c r="E99" s="132"/>
      <c r="F99" s="132"/>
      <c r="G99" s="132"/>
      <c r="H99" s="132"/>
      <c r="I99" s="132"/>
      <c r="J99" s="132"/>
      <c r="K99" s="132"/>
      <c r="L99" s="132"/>
      <c r="M99" s="132"/>
      <c r="N99" s="132"/>
    </row>
    <row r="100" spans="1:14" ht="20.100000000000001" customHeight="1" thickTop="1" thickBot="1" x14ac:dyDescent="0.25">
      <c r="A100" s="145" t="s">
        <v>30</v>
      </c>
      <c r="D100" s="185" t="str">
        <f>IF('Fiche 3-1'!D134&lt;&gt;"",'Fiche 3-1'!D134,"")</f>
        <v/>
      </c>
      <c r="G100" s="145" t="s">
        <v>31</v>
      </c>
      <c r="I100" s="209"/>
    </row>
    <row r="101" spans="1:14" ht="9.9499999999999993" customHeight="1" thickTop="1" x14ac:dyDescent="0.2"/>
    <row r="102" spans="1:14" ht="13.5" thickBot="1" x14ac:dyDescent="0.25">
      <c r="A102" s="154" t="s">
        <v>32</v>
      </c>
    </row>
    <row r="103" spans="1:14" ht="13.5" thickTop="1" x14ac:dyDescent="0.2">
      <c r="B103" s="390"/>
      <c r="C103" s="391"/>
      <c r="D103" s="391"/>
      <c r="E103" s="391"/>
      <c r="F103" s="391"/>
      <c r="G103" s="391"/>
      <c r="H103" s="391"/>
      <c r="I103" s="391"/>
      <c r="J103" s="391"/>
      <c r="K103" s="391"/>
      <c r="L103" s="391"/>
      <c r="M103" s="391"/>
      <c r="N103" s="392"/>
    </row>
    <row r="104" spans="1:14" x14ac:dyDescent="0.2">
      <c r="B104" s="393"/>
      <c r="C104" s="394"/>
      <c r="D104" s="394"/>
      <c r="E104" s="394"/>
      <c r="F104" s="394"/>
      <c r="G104" s="394"/>
      <c r="H104" s="394"/>
      <c r="I104" s="394"/>
      <c r="J104" s="394"/>
      <c r="K104" s="394"/>
      <c r="L104" s="394"/>
      <c r="M104" s="394"/>
      <c r="N104" s="395"/>
    </row>
    <row r="105" spans="1:14" s="9" customFormat="1" ht="20.100000000000001" customHeight="1" thickBot="1" x14ac:dyDescent="0.3">
      <c r="B105" s="396"/>
      <c r="C105" s="397"/>
      <c r="D105" s="397"/>
      <c r="E105" s="397"/>
      <c r="F105" s="397"/>
      <c r="G105" s="397"/>
      <c r="H105" s="397"/>
      <c r="I105" s="397"/>
      <c r="J105" s="397"/>
      <c r="K105" s="397"/>
      <c r="L105" s="397"/>
      <c r="M105" s="397"/>
      <c r="N105" s="398"/>
    </row>
    <row r="106" spans="1:14" s="173" customFormat="1" ht="9.9499999999999993" customHeight="1" thickTop="1" x14ac:dyDescent="0.25">
      <c r="B106" s="179"/>
      <c r="C106" s="179"/>
      <c r="D106" s="179"/>
      <c r="E106" s="179"/>
      <c r="F106" s="179"/>
      <c r="G106" s="179"/>
      <c r="H106" s="179"/>
      <c r="I106" s="179"/>
      <c r="J106" s="179"/>
      <c r="K106" s="179"/>
      <c r="L106" s="179"/>
      <c r="M106" s="179"/>
      <c r="N106" s="179"/>
    </row>
    <row r="107" spans="1:14" s="173" customFormat="1" ht="20.100000000000001" customHeight="1" thickBot="1" x14ac:dyDescent="0.3">
      <c r="A107" s="305" t="s">
        <v>579</v>
      </c>
      <c r="B107" s="179"/>
      <c r="C107" s="179"/>
      <c r="D107" s="179"/>
      <c r="E107" s="179"/>
      <c r="F107" s="179"/>
      <c r="G107" s="179"/>
      <c r="H107" s="179"/>
      <c r="I107" s="179"/>
      <c r="J107" s="179"/>
      <c r="K107" s="179"/>
      <c r="L107" s="179"/>
      <c r="M107" s="179"/>
      <c r="N107" s="179"/>
    </row>
    <row r="108" spans="1:14" s="173" customFormat="1" ht="20.100000000000001" customHeight="1" thickTop="1" x14ac:dyDescent="0.25">
      <c r="B108" s="390"/>
      <c r="C108" s="391"/>
      <c r="D108" s="391"/>
      <c r="E108" s="391"/>
      <c r="F108" s="391"/>
      <c r="G108" s="391"/>
      <c r="H108" s="391"/>
      <c r="I108" s="391"/>
      <c r="J108" s="391"/>
      <c r="K108" s="391"/>
      <c r="L108" s="391"/>
      <c r="M108" s="391"/>
      <c r="N108" s="392"/>
    </row>
    <row r="109" spans="1:14" s="173" customFormat="1" ht="20.100000000000001" customHeight="1" x14ac:dyDescent="0.25">
      <c r="B109" s="393"/>
      <c r="C109" s="394"/>
      <c r="D109" s="394"/>
      <c r="E109" s="394"/>
      <c r="F109" s="394"/>
      <c r="G109" s="394"/>
      <c r="H109" s="394"/>
      <c r="I109" s="394"/>
      <c r="J109" s="394"/>
      <c r="K109" s="394"/>
      <c r="L109" s="394"/>
      <c r="M109" s="394"/>
      <c r="N109" s="395"/>
    </row>
    <row r="110" spans="1:14" s="173" customFormat="1" ht="20.100000000000001" customHeight="1" thickBot="1" x14ac:dyDescent="0.3">
      <c r="B110" s="396"/>
      <c r="C110" s="397"/>
      <c r="D110" s="397"/>
      <c r="E110" s="397"/>
      <c r="F110" s="397"/>
      <c r="G110" s="397"/>
      <c r="H110" s="397"/>
      <c r="I110" s="397"/>
      <c r="J110" s="397"/>
      <c r="K110" s="397"/>
      <c r="L110" s="397"/>
      <c r="M110" s="397"/>
      <c r="N110" s="398"/>
    </row>
    <row r="111" spans="1:14" s="173" customFormat="1" ht="9.9499999999999993" customHeight="1" thickTop="1" thickBot="1" x14ac:dyDescent="0.3">
      <c r="B111" s="179"/>
      <c r="C111" s="179"/>
      <c r="D111" s="179"/>
      <c r="E111" s="179"/>
      <c r="F111" s="179"/>
      <c r="G111" s="179"/>
      <c r="H111" s="179"/>
      <c r="I111" s="179"/>
      <c r="J111" s="179"/>
      <c r="K111" s="179"/>
      <c r="L111" s="179"/>
      <c r="M111" s="179"/>
      <c r="N111" s="179"/>
    </row>
    <row r="112" spans="1:14" s="173" customFormat="1" ht="20.100000000000001" customHeight="1" thickTop="1" thickBot="1" x14ac:dyDescent="0.3">
      <c r="A112" s="146" t="s">
        <v>451</v>
      </c>
      <c r="B112" s="179"/>
      <c r="C112" s="179"/>
      <c r="D112" s="179"/>
      <c r="E112" s="180" t="s">
        <v>452</v>
      </c>
      <c r="F112" s="186" t="str">
        <f>IF('Fiche 3-1'!E121&lt;&gt;"",'Fiche 3-1'!E121,"")</f>
        <v/>
      </c>
      <c r="G112" s="179"/>
      <c r="H112" s="180" t="s">
        <v>606</v>
      </c>
      <c r="I112" s="210"/>
      <c r="J112" s="333" t="s">
        <v>627</v>
      </c>
      <c r="K112" s="317"/>
      <c r="L112" s="572" t="s">
        <v>628</v>
      </c>
      <c r="M112" s="573"/>
      <c r="N112" s="317"/>
    </row>
    <row r="113" spans="1:14" s="173" customFormat="1" ht="9.9499999999999993" customHeight="1" thickTop="1" x14ac:dyDescent="0.25">
      <c r="B113" s="179"/>
      <c r="C113" s="179"/>
      <c r="D113" s="179"/>
      <c r="E113" s="179"/>
      <c r="F113" s="179"/>
      <c r="G113" s="179"/>
      <c r="H113" s="179"/>
      <c r="I113" s="179"/>
      <c r="J113" s="179"/>
      <c r="K113" s="179"/>
      <c r="L113" s="179"/>
      <c r="M113" s="179"/>
      <c r="N113" s="179"/>
    </row>
    <row r="114" spans="1:14" s="173" customFormat="1" ht="20.100000000000001" customHeight="1" thickBot="1" x14ac:dyDescent="0.3">
      <c r="A114" s="181" t="s">
        <v>453</v>
      </c>
      <c r="B114" s="160"/>
      <c r="C114" s="160"/>
      <c r="D114" s="160"/>
      <c r="E114" s="160"/>
      <c r="F114" s="160"/>
      <c r="G114" s="160"/>
      <c r="H114" s="160"/>
      <c r="I114" s="160"/>
      <c r="J114" s="160"/>
      <c r="K114" s="179"/>
      <c r="L114" s="179"/>
      <c r="M114" s="179"/>
      <c r="N114" s="179"/>
    </row>
    <row r="115" spans="1:14" s="173" customFormat="1" ht="20.100000000000001" customHeight="1" thickTop="1" x14ac:dyDescent="0.25">
      <c r="A115" s="160"/>
      <c r="B115" s="390"/>
      <c r="C115" s="391"/>
      <c r="D115" s="391"/>
      <c r="E115" s="391"/>
      <c r="F115" s="391"/>
      <c r="G115" s="391"/>
      <c r="H115" s="391"/>
      <c r="I115" s="391"/>
      <c r="J115" s="391"/>
      <c r="K115" s="391"/>
      <c r="L115" s="391"/>
      <c r="M115" s="391"/>
      <c r="N115" s="392"/>
    </row>
    <row r="116" spans="1:14" s="173" customFormat="1" ht="20.100000000000001" customHeight="1" x14ac:dyDescent="0.25">
      <c r="A116" s="160"/>
      <c r="B116" s="393"/>
      <c r="C116" s="394"/>
      <c r="D116" s="394"/>
      <c r="E116" s="394"/>
      <c r="F116" s="394"/>
      <c r="G116" s="394"/>
      <c r="H116" s="394"/>
      <c r="I116" s="394"/>
      <c r="J116" s="394"/>
      <c r="K116" s="394"/>
      <c r="L116" s="394"/>
      <c r="M116" s="394"/>
      <c r="N116" s="395"/>
    </row>
    <row r="117" spans="1:14" ht="9.9499999999999993" customHeight="1" thickBot="1" x14ac:dyDescent="0.25">
      <c r="A117" s="160"/>
      <c r="B117" s="396"/>
      <c r="C117" s="397"/>
      <c r="D117" s="397"/>
      <c r="E117" s="397"/>
      <c r="F117" s="397"/>
      <c r="G117" s="397"/>
      <c r="H117" s="397"/>
      <c r="I117" s="397"/>
      <c r="J117" s="397"/>
      <c r="K117" s="397"/>
      <c r="L117" s="397"/>
      <c r="M117" s="397"/>
      <c r="N117" s="398"/>
    </row>
    <row r="118" spans="1:14" s="129" customFormat="1" ht="20.100000000000001" customHeight="1" thickTop="1" x14ac:dyDescent="0.2">
      <c r="A118" s="160"/>
      <c r="B118" s="160"/>
      <c r="C118" s="160"/>
      <c r="D118" s="160"/>
      <c r="E118" s="160"/>
      <c r="F118" s="160"/>
      <c r="G118" s="160"/>
      <c r="H118" s="160"/>
      <c r="I118" s="160"/>
      <c r="J118" s="160"/>
      <c r="K118" s="151"/>
      <c r="L118" s="151"/>
      <c r="M118" s="151"/>
      <c r="N118" s="151"/>
    </row>
    <row r="119" spans="1:14" s="129" customFormat="1" ht="20.100000000000001" customHeight="1" x14ac:dyDescent="0.2">
      <c r="A119" s="326" t="s">
        <v>612</v>
      </c>
      <c r="B119" s="151"/>
      <c r="C119" s="151"/>
      <c r="D119" s="151"/>
      <c r="E119" s="151"/>
      <c r="F119" s="151"/>
      <c r="G119" s="151"/>
      <c r="H119" s="151"/>
      <c r="I119" s="151"/>
      <c r="J119" s="151"/>
      <c r="K119" s="151"/>
      <c r="L119" s="151"/>
      <c r="M119" s="151"/>
      <c r="N119" s="151"/>
    </row>
    <row r="120" spans="1:14" s="129" customFormat="1" ht="9.9499999999999993" customHeight="1" x14ac:dyDescent="0.2">
      <c r="A120" s="151"/>
      <c r="B120" s="151"/>
      <c r="C120" s="151"/>
      <c r="D120" s="151"/>
      <c r="E120" s="151"/>
      <c r="F120" s="151"/>
      <c r="G120" s="151"/>
      <c r="H120" s="151"/>
      <c r="I120" s="151"/>
      <c r="J120" s="151"/>
      <c r="K120" s="151"/>
      <c r="L120" s="151"/>
      <c r="M120" s="151"/>
      <c r="N120" s="151"/>
    </row>
    <row r="121" spans="1:14" s="129" customFormat="1" ht="29.25" customHeight="1" thickBot="1" x14ac:dyDescent="0.25">
      <c r="A121" s="151"/>
      <c r="B121" s="160"/>
      <c r="C121" s="160"/>
      <c r="D121" s="462" t="s">
        <v>604</v>
      </c>
      <c r="E121" s="462"/>
      <c r="F121" s="462" t="s">
        <v>611</v>
      </c>
      <c r="G121" s="462"/>
      <c r="H121" s="462" t="s">
        <v>605</v>
      </c>
      <c r="I121" s="462"/>
      <c r="J121" s="462" t="s">
        <v>437</v>
      </c>
      <c r="K121" s="462"/>
      <c r="L121" s="135"/>
      <c r="M121" s="151"/>
      <c r="N121" s="151"/>
    </row>
    <row r="122" spans="1:14" s="129" customFormat="1" ht="30" customHeight="1" thickTop="1" thickBot="1" x14ac:dyDescent="0.25">
      <c r="A122" s="151"/>
      <c r="B122" s="541"/>
      <c r="C122" s="541"/>
      <c r="D122" s="530" t="str">
        <f>IF('Fiche 3-1'!D147:E147&lt;&gt;"",'Fiche 3-1'!D147:E147,"")</f>
        <v/>
      </c>
      <c r="E122" s="530"/>
      <c r="F122" s="530" t="str">
        <f>IF('Fiche 3-1'!F147:G147&lt;&gt;"",'Fiche 3-1'!F147:G147,"")</f>
        <v/>
      </c>
      <c r="G122" s="530"/>
      <c r="H122" s="432"/>
      <c r="I122" s="405"/>
      <c r="J122" s="405"/>
      <c r="K122" s="405"/>
      <c r="L122" s="135"/>
      <c r="M122" s="151"/>
      <c r="N122" s="151"/>
    </row>
    <row r="123" spans="1:14" s="129" customFormat="1" ht="30" customHeight="1" thickTop="1" thickBot="1" x14ac:dyDescent="0.25">
      <c r="A123" s="151"/>
      <c r="B123" s="541"/>
      <c r="C123" s="542"/>
      <c r="D123" s="530" t="str">
        <f>IF('Fiche 3-1'!D148:E148&lt;&gt;"",'Fiche 3-1'!D148:E148,"")</f>
        <v/>
      </c>
      <c r="E123" s="530"/>
      <c r="F123" s="530" t="str">
        <f>IF('Fiche 3-1'!F148:G148&lt;&gt;"",'Fiche 3-1'!F148:G148,"")</f>
        <v/>
      </c>
      <c r="G123" s="530"/>
      <c r="H123" s="432"/>
      <c r="I123" s="405"/>
      <c r="J123" s="405"/>
      <c r="K123" s="405"/>
      <c r="L123" s="135"/>
      <c r="M123" s="151"/>
      <c r="N123" s="151"/>
    </row>
    <row r="124" spans="1:14" s="129" customFormat="1" ht="30" customHeight="1" thickTop="1" thickBot="1" x14ac:dyDescent="0.25">
      <c r="A124" s="151"/>
      <c r="B124" s="541"/>
      <c r="C124" s="542"/>
      <c r="D124" s="530" t="str">
        <f>IF('Fiche 3-1'!D149:E149&lt;&gt;"",'Fiche 3-1'!D149:E149,"")</f>
        <v/>
      </c>
      <c r="E124" s="530"/>
      <c r="F124" s="530" t="str">
        <f>IF('Fiche 3-1'!F149:G149&lt;&gt;"",'Fiche 3-1'!F149:G149,"")</f>
        <v/>
      </c>
      <c r="G124" s="530"/>
      <c r="H124" s="432"/>
      <c r="I124" s="405"/>
      <c r="J124" s="405"/>
      <c r="K124" s="405"/>
      <c r="L124" s="135"/>
      <c r="M124" s="151"/>
      <c r="N124" s="151"/>
    </row>
    <row r="125" spans="1:14" s="129" customFormat="1" ht="9.9499999999999993" customHeight="1" thickTop="1" x14ac:dyDescent="0.2">
      <c r="A125" s="151"/>
      <c r="B125" s="133"/>
      <c r="C125" s="133"/>
      <c r="D125" s="134"/>
      <c r="E125" s="134"/>
      <c r="F125" s="134"/>
      <c r="G125" s="134"/>
      <c r="H125" s="134"/>
      <c r="I125" s="134"/>
      <c r="J125" s="135"/>
      <c r="K125" s="135"/>
      <c r="L125" s="135"/>
      <c r="M125" s="151"/>
      <c r="N125" s="151"/>
    </row>
    <row r="126" spans="1:14" s="129" customFormat="1" ht="20.100000000000001" customHeight="1" x14ac:dyDescent="0.2">
      <c r="A126" s="331" t="s">
        <v>600</v>
      </c>
      <c r="B126" s="133"/>
      <c r="C126" s="133"/>
      <c r="D126" s="134"/>
      <c r="E126" s="134"/>
      <c r="F126" s="134"/>
      <c r="G126" s="134"/>
      <c r="H126" s="134"/>
      <c r="I126" s="134"/>
      <c r="J126" s="135"/>
      <c r="K126" s="135"/>
      <c r="L126" s="135"/>
      <c r="M126" s="151"/>
      <c r="N126" s="151"/>
    </row>
    <row r="127" spans="1:14" s="129" customFormat="1" ht="9.9499999999999993" customHeight="1" x14ac:dyDescent="0.2">
      <c r="A127" s="151"/>
      <c r="B127" s="151"/>
      <c r="C127" s="151"/>
      <c r="D127" s="151"/>
      <c r="E127" s="151"/>
      <c r="F127" s="151"/>
      <c r="G127" s="151"/>
      <c r="H127" s="151"/>
      <c r="I127" s="151"/>
      <c r="J127" s="151"/>
      <c r="K127" s="151"/>
      <c r="L127" s="151"/>
      <c r="M127" s="151"/>
      <c r="N127" s="151"/>
    </row>
    <row r="128" spans="1:14" ht="9.9499999999999993" customHeight="1" x14ac:dyDescent="0.2"/>
    <row r="129" spans="1:15" ht="14.25" x14ac:dyDescent="0.2">
      <c r="A129" s="157"/>
      <c r="B129" s="157"/>
      <c r="C129" s="157"/>
      <c r="D129" s="157"/>
      <c r="E129" s="157"/>
      <c r="F129" s="157"/>
      <c r="G129" s="157"/>
      <c r="H129" s="157"/>
      <c r="I129" s="157"/>
      <c r="J129" s="157"/>
      <c r="K129" s="157"/>
      <c r="L129" s="157"/>
      <c r="M129" s="157"/>
      <c r="N129" s="157"/>
      <c r="O129" s="153"/>
    </row>
    <row r="130" spans="1:15" ht="14.25" x14ac:dyDescent="0.2">
      <c r="A130" s="137" t="s">
        <v>302</v>
      </c>
      <c r="B130" s="157"/>
      <c r="C130" s="157"/>
      <c r="D130" s="531" t="str">
        <f>IF('Fiche 3-1'!D155:M155&lt;&gt;"",'Fiche 3-1'!D155:M155,"")</f>
        <v/>
      </c>
      <c r="E130" s="532"/>
      <c r="F130" s="532"/>
      <c r="G130" s="532"/>
      <c r="H130" s="532"/>
      <c r="I130" s="532"/>
      <c r="J130" s="532"/>
      <c r="K130" s="532"/>
      <c r="L130" s="532"/>
      <c r="M130" s="533"/>
      <c r="N130" s="157"/>
      <c r="O130" s="153"/>
    </row>
    <row r="131" spans="1:15" ht="14.25" x14ac:dyDescent="0.2">
      <c r="A131" s="157"/>
      <c r="B131" s="157"/>
      <c r="C131" s="157"/>
      <c r="D131" s="157"/>
      <c r="E131" s="157"/>
      <c r="F131" s="157"/>
      <c r="G131" s="157"/>
      <c r="H131" s="157"/>
      <c r="I131" s="157"/>
      <c r="J131" s="157"/>
      <c r="K131" s="157"/>
      <c r="L131" s="157"/>
      <c r="M131" s="157"/>
      <c r="N131" s="157"/>
      <c r="O131" s="153"/>
    </row>
    <row r="132" spans="1:15" ht="14.25" x14ac:dyDescent="0.2">
      <c r="A132" s="153"/>
      <c r="B132" s="153"/>
      <c r="C132" s="153"/>
      <c r="D132" s="153"/>
      <c r="E132" s="153"/>
      <c r="F132" s="153"/>
      <c r="G132" s="153"/>
      <c r="H132" s="153"/>
      <c r="I132" s="153"/>
      <c r="J132" s="153"/>
      <c r="K132" s="153"/>
      <c r="L132" s="153"/>
      <c r="M132" s="153"/>
      <c r="N132" s="153"/>
      <c r="O132" s="153"/>
    </row>
    <row r="133" spans="1:15" s="170" customFormat="1" ht="50.1" customHeight="1" x14ac:dyDescent="0.2">
      <c r="A133" s="145" t="s">
        <v>29</v>
      </c>
      <c r="B133" s="534" t="str">
        <f>IF('Fiche 3-1'!B158:N158&lt;&gt;"",'Fiche 3-1'!B158:N158,"")</f>
        <v/>
      </c>
      <c r="C133" s="534"/>
      <c r="D133" s="534"/>
      <c r="E133" s="534"/>
      <c r="F133" s="534"/>
      <c r="G133" s="534"/>
      <c r="H133" s="534"/>
      <c r="I133" s="534"/>
      <c r="J133" s="534"/>
      <c r="K133" s="534"/>
      <c r="L133" s="534"/>
      <c r="M133" s="534"/>
      <c r="N133" s="534"/>
      <c r="O133" s="182"/>
    </row>
    <row r="134" spans="1:15" s="170" customFormat="1" ht="9.9499999999999993" customHeight="1" x14ac:dyDescent="0.2">
      <c r="A134" s="145"/>
      <c r="B134" s="147"/>
      <c r="C134" s="147"/>
      <c r="D134" s="147"/>
      <c r="E134" s="147"/>
      <c r="F134" s="147"/>
      <c r="G134" s="147"/>
      <c r="H134" s="147"/>
      <c r="I134" s="147"/>
      <c r="J134" s="147"/>
      <c r="K134" s="147"/>
      <c r="L134" s="147"/>
      <c r="M134" s="147"/>
      <c r="N134" s="147"/>
      <c r="O134" s="182"/>
    </row>
    <row r="135" spans="1:15" s="170" customFormat="1" ht="15" thickBot="1" x14ac:dyDescent="0.25">
      <c r="A135" s="154"/>
      <c r="B135" s="131"/>
      <c r="C135" s="147"/>
      <c r="D135" s="150"/>
      <c r="E135" s="150"/>
      <c r="F135" s="150"/>
      <c r="G135" s="150"/>
      <c r="H135" s="150"/>
      <c r="I135" s="150"/>
      <c r="J135" s="150"/>
      <c r="K135" s="150"/>
      <c r="L135" s="150"/>
      <c r="M135" s="150"/>
      <c r="N135" s="150"/>
      <c r="O135" s="182"/>
    </row>
    <row r="136" spans="1:15" s="170" customFormat="1" ht="15.75" thickTop="1" thickBot="1" x14ac:dyDescent="0.25">
      <c r="A136" s="154" t="s">
        <v>344</v>
      </c>
      <c r="B136" s="135"/>
      <c r="D136" s="178" t="s">
        <v>449</v>
      </c>
      <c r="E136" s="184" t="str">
        <f>IF('Fiche 3-1'!D193&lt;&gt;"",'Fiche 3-1'!D193,"")</f>
        <v/>
      </c>
      <c r="G136" s="158" t="s">
        <v>346</v>
      </c>
      <c r="H136" s="211"/>
      <c r="I136" s="150"/>
      <c r="J136" s="150"/>
      <c r="K136" s="150"/>
      <c r="L136" s="150"/>
      <c r="M136" s="150"/>
      <c r="N136" s="150"/>
      <c r="O136" s="182"/>
    </row>
    <row r="137" spans="1:15" s="170" customFormat="1" ht="15" thickTop="1" x14ac:dyDescent="0.2">
      <c r="A137" s="169"/>
      <c r="B137" s="135"/>
      <c r="G137" s="150"/>
      <c r="H137" s="150"/>
      <c r="I137" s="150"/>
      <c r="J137" s="150"/>
      <c r="K137" s="150"/>
      <c r="L137" s="150"/>
      <c r="M137" s="150"/>
      <c r="N137" s="150"/>
      <c r="O137" s="182"/>
    </row>
    <row r="138" spans="1:15" s="170" customFormat="1" ht="15" thickBot="1" x14ac:dyDescent="0.25">
      <c r="A138" s="169" t="s">
        <v>450</v>
      </c>
      <c r="B138" s="135"/>
      <c r="G138" s="150"/>
      <c r="H138" s="150"/>
      <c r="I138" s="150"/>
      <c r="J138" s="150"/>
      <c r="K138" s="150"/>
      <c r="L138" s="150"/>
      <c r="M138" s="150"/>
      <c r="N138" s="150"/>
      <c r="O138" s="182"/>
    </row>
    <row r="139" spans="1:15" s="170" customFormat="1" ht="15" thickTop="1" x14ac:dyDescent="0.2">
      <c r="A139" s="149"/>
      <c r="B139" s="390"/>
      <c r="C139" s="391"/>
      <c r="D139" s="391"/>
      <c r="E139" s="391"/>
      <c r="F139" s="391"/>
      <c r="G139" s="391"/>
      <c r="H139" s="391"/>
      <c r="I139" s="391"/>
      <c r="J139" s="391"/>
      <c r="K139" s="391"/>
      <c r="L139" s="391"/>
      <c r="M139" s="391"/>
      <c r="N139" s="392"/>
      <c r="O139" s="182"/>
    </row>
    <row r="140" spans="1:15" s="170" customFormat="1" ht="14.25" x14ac:dyDescent="0.2">
      <c r="A140" s="150"/>
      <c r="B140" s="393"/>
      <c r="C140" s="394"/>
      <c r="D140" s="394"/>
      <c r="E140" s="394"/>
      <c r="F140" s="394"/>
      <c r="G140" s="394"/>
      <c r="H140" s="394"/>
      <c r="I140" s="394"/>
      <c r="J140" s="394"/>
      <c r="K140" s="394"/>
      <c r="L140" s="394"/>
      <c r="M140" s="394"/>
      <c r="N140" s="395"/>
      <c r="O140" s="182"/>
    </row>
    <row r="141" spans="1:15" s="170" customFormat="1" ht="15" thickBot="1" x14ac:dyDescent="0.25">
      <c r="A141" s="150"/>
      <c r="B141" s="396"/>
      <c r="C141" s="397"/>
      <c r="D141" s="397"/>
      <c r="E141" s="397"/>
      <c r="F141" s="397"/>
      <c r="G141" s="397"/>
      <c r="H141" s="397"/>
      <c r="I141" s="397"/>
      <c r="J141" s="397"/>
      <c r="K141" s="397"/>
      <c r="L141" s="397"/>
      <c r="M141" s="397"/>
      <c r="N141" s="398"/>
      <c r="O141" s="182"/>
    </row>
    <row r="142" spans="1:15" s="170" customFormat="1" ht="15.75" thickTop="1" thickBot="1" x14ac:dyDescent="0.25">
      <c r="A142" s="150"/>
      <c r="B142" s="132"/>
      <c r="C142" s="132"/>
      <c r="D142" s="132"/>
      <c r="E142" s="132"/>
      <c r="F142" s="132"/>
      <c r="G142" s="132"/>
      <c r="H142" s="132"/>
      <c r="I142" s="132"/>
      <c r="J142" s="132"/>
      <c r="K142" s="132"/>
      <c r="L142" s="132"/>
      <c r="M142" s="132"/>
      <c r="N142" s="132"/>
      <c r="O142" s="182"/>
    </row>
    <row r="143" spans="1:15" s="170" customFormat="1" ht="15.75" thickTop="1" thickBot="1" x14ac:dyDescent="0.25">
      <c r="A143" s="145" t="s">
        <v>30</v>
      </c>
      <c r="B143" s="150"/>
      <c r="C143" s="150"/>
      <c r="D143" s="185" t="str">
        <f>IF('Fiche 3-1'!D195&lt;&gt;"",'Fiche 3-1'!D195,"")</f>
        <v/>
      </c>
      <c r="E143" s="150"/>
      <c r="F143" s="150"/>
      <c r="G143" s="145" t="s">
        <v>31</v>
      </c>
      <c r="H143" s="150"/>
      <c r="I143" s="209"/>
      <c r="J143" s="150"/>
      <c r="K143" s="150"/>
      <c r="L143" s="150"/>
      <c r="M143" s="150"/>
      <c r="N143" s="150"/>
      <c r="O143" s="182"/>
    </row>
    <row r="144" spans="1:15" s="170" customFormat="1" ht="15" thickTop="1" x14ac:dyDescent="0.2">
      <c r="A144" s="150"/>
      <c r="B144" s="150"/>
      <c r="C144" s="150"/>
      <c r="D144" s="150"/>
      <c r="E144" s="150"/>
      <c r="F144" s="150"/>
      <c r="G144" s="150"/>
      <c r="H144" s="150"/>
      <c r="I144" s="150"/>
      <c r="J144" s="150"/>
      <c r="K144" s="150"/>
      <c r="L144" s="150"/>
      <c r="M144" s="150"/>
      <c r="N144" s="150"/>
      <c r="O144" s="182"/>
    </row>
    <row r="145" spans="1:15" s="170" customFormat="1" ht="15" thickBot="1" x14ac:dyDescent="0.25">
      <c r="A145" s="154" t="s">
        <v>32</v>
      </c>
      <c r="B145" s="150"/>
      <c r="C145" s="150"/>
      <c r="D145" s="150"/>
      <c r="E145" s="150"/>
      <c r="F145" s="150"/>
      <c r="G145" s="150"/>
      <c r="H145" s="150"/>
      <c r="I145" s="150"/>
      <c r="J145" s="150"/>
      <c r="K145" s="150"/>
      <c r="L145" s="150"/>
      <c r="M145" s="150"/>
      <c r="N145" s="150"/>
      <c r="O145" s="182"/>
    </row>
    <row r="146" spans="1:15" s="170" customFormat="1" ht="15" thickTop="1" x14ac:dyDescent="0.2">
      <c r="A146" s="150"/>
      <c r="B146" s="390"/>
      <c r="C146" s="391"/>
      <c r="D146" s="391"/>
      <c r="E146" s="391"/>
      <c r="F146" s="391"/>
      <c r="G146" s="391"/>
      <c r="H146" s="391"/>
      <c r="I146" s="391"/>
      <c r="J146" s="391"/>
      <c r="K146" s="391"/>
      <c r="L146" s="391"/>
      <c r="M146" s="391"/>
      <c r="N146" s="392"/>
      <c r="O146" s="182"/>
    </row>
    <row r="147" spans="1:15" s="170" customFormat="1" ht="14.25" x14ac:dyDescent="0.2">
      <c r="A147" s="150"/>
      <c r="B147" s="393"/>
      <c r="C147" s="394"/>
      <c r="D147" s="394"/>
      <c r="E147" s="394"/>
      <c r="F147" s="394"/>
      <c r="G147" s="394"/>
      <c r="H147" s="394"/>
      <c r="I147" s="394"/>
      <c r="J147" s="394"/>
      <c r="K147" s="394"/>
      <c r="L147" s="394"/>
      <c r="M147" s="394"/>
      <c r="N147" s="395"/>
      <c r="O147" s="182"/>
    </row>
    <row r="148" spans="1:15" s="170" customFormat="1" ht="15" thickBot="1" x14ac:dyDescent="0.25">
      <c r="A148" s="9"/>
      <c r="B148" s="396"/>
      <c r="C148" s="397"/>
      <c r="D148" s="397"/>
      <c r="E148" s="397"/>
      <c r="F148" s="397"/>
      <c r="G148" s="397"/>
      <c r="H148" s="397"/>
      <c r="I148" s="397"/>
      <c r="J148" s="397"/>
      <c r="K148" s="397"/>
      <c r="L148" s="397"/>
      <c r="M148" s="397"/>
      <c r="N148" s="398"/>
      <c r="O148" s="182"/>
    </row>
    <row r="149" spans="1:15" s="170" customFormat="1" ht="15" thickTop="1" x14ac:dyDescent="0.2">
      <c r="A149" s="173"/>
      <c r="B149" s="179"/>
      <c r="C149" s="179"/>
      <c r="D149" s="179"/>
      <c r="E149" s="179"/>
      <c r="F149" s="179"/>
      <c r="G149" s="179"/>
      <c r="H149" s="179"/>
      <c r="I149" s="179"/>
      <c r="J149" s="179"/>
      <c r="K149" s="179"/>
      <c r="L149" s="179"/>
      <c r="M149" s="179"/>
      <c r="N149" s="179"/>
      <c r="O149" s="182"/>
    </row>
    <row r="150" spans="1:15" s="170" customFormat="1" ht="15" thickBot="1" x14ac:dyDescent="0.25">
      <c r="A150" s="305" t="s">
        <v>579</v>
      </c>
      <c r="B150" s="179"/>
      <c r="C150" s="179"/>
      <c r="D150" s="179"/>
      <c r="E150" s="179"/>
      <c r="F150" s="179"/>
      <c r="G150" s="179"/>
      <c r="H150" s="179"/>
      <c r="I150" s="179"/>
      <c r="J150" s="179"/>
      <c r="K150" s="179"/>
      <c r="L150" s="179"/>
      <c r="M150" s="179"/>
      <c r="N150" s="179"/>
      <c r="O150" s="182"/>
    </row>
    <row r="151" spans="1:15" s="170" customFormat="1" ht="15" thickTop="1" x14ac:dyDescent="0.2">
      <c r="A151" s="173"/>
      <c r="B151" s="390"/>
      <c r="C151" s="391"/>
      <c r="D151" s="391"/>
      <c r="E151" s="391"/>
      <c r="F151" s="391"/>
      <c r="G151" s="391"/>
      <c r="H151" s="391"/>
      <c r="I151" s="391"/>
      <c r="J151" s="391"/>
      <c r="K151" s="391"/>
      <c r="L151" s="391"/>
      <c r="M151" s="391"/>
      <c r="N151" s="392"/>
      <c r="O151" s="182"/>
    </row>
    <row r="152" spans="1:15" s="170" customFormat="1" ht="14.25" x14ac:dyDescent="0.2">
      <c r="A152" s="173"/>
      <c r="B152" s="393"/>
      <c r="C152" s="394"/>
      <c r="D152" s="394"/>
      <c r="E152" s="394"/>
      <c r="F152" s="394"/>
      <c r="G152" s="394"/>
      <c r="H152" s="394"/>
      <c r="I152" s="394"/>
      <c r="J152" s="394"/>
      <c r="K152" s="394"/>
      <c r="L152" s="394"/>
      <c r="M152" s="394"/>
      <c r="N152" s="395"/>
      <c r="O152" s="182"/>
    </row>
    <row r="153" spans="1:15" s="170" customFormat="1" ht="15" thickBot="1" x14ac:dyDescent="0.25">
      <c r="A153" s="173"/>
      <c r="B153" s="396"/>
      <c r="C153" s="397"/>
      <c r="D153" s="397"/>
      <c r="E153" s="397"/>
      <c r="F153" s="397"/>
      <c r="G153" s="397"/>
      <c r="H153" s="397"/>
      <c r="I153" s="397"/>
      <c r="J153" s="397"/>
      <c r="K153" s="397"/>
      <c r="L153" s="397"/>
      <c r="M153" s="397"/>
      <c r="N153" s="398"/>
      <c r="O153" s="182"/>
    </row>
    <row r="154" spans="1:15" s="170" customFormat="1" ht="15.75" thickTop="1" thickBot="1" x14ac:dyDescent="0.25">
      <c r="A154" s="173"/>
      <c r="B154" s="179"/>
      <c r="C154" s="179"/>
      <c r="D154" s="179"/>
      <c r="E154" s="179"/>
      <c r="F154" s="179"/>
      <c r="G154" s="179"/>
      <c r="H154" s="179"/>
      <c r="I154" s="179"/>
      <c r="J154" s="179"/>
      <c r="K154" s="179"/>
      <c r="L154" s="179"/>
      <c r="M154" s="179"/>
      <c r="N154" s="179"/>
      <c r="O154" s="182"/>
    </row>
    <row r="155" spans="1:15" s="170" customFormat="1" ht="15.75" thickTop="1" thickBot="1" x14ac:dyDescent="0.25">
      <c r="A155" s="146" t="s">
        <v>451</v>
      </c>
      <c r="B155" s="179"/>
      <c r="C155" s="179"/>
      <c r="D155" s="179"/>
      <c r="E155" s="180" t="s">
        <v>452</v>
      </c>
      <c r="F155" s="186" t="str">
        <f>IF('Fiche 3-1'!E183&lt;&gt;"",'Fiche 3-1'!E183,"")</f>
        <v/>
      </c>
      <c r="G155" s="179"/>
      <c r="H155" s="180" t="s">
        <v>606</v>
      </c>
      <c r="I155" s="210"/>
      <c r="J155" s="333" t="s">
        <v>627</v>
      </c>
      <c r="K155" s="317"/>
      <c r="L155" s="572" t="s">
        <v>628</v>
      </c>
      <c r="M155" s="573"/>
      <c r="N155" s="317"/>
      <c r="O155" s="182"/>
    </row>
    <row r="156" spans="1:15" s="170" customFormat="1" ht="15" thickTop="1" x14ac:dyDescent="0.2">
      <c r="A156" s="173"/>
      <c r="B156" s="179"/>
      <c r="C156" s="179"/>
      <c r="D156" s="179"/>
      <c r="E156" s="179"/>
      <c r="F156" s="179"/>
      <c r="G156" s="179"/>
      <c r="H156" s="179"/>
      <c r="I156" s="179"/>
      <c r="J156" s="179"/>
      <c r="K156" s="179"/>
      <c r="L156" s="179"/>
      <c r="M156" s="179"/>
      <c r="N156" s="179"/>
      <c r="O156" s="182"/>
    </row>
    <row r="157" spans="1:15" s="170" customFormat="1" ht="15" thickBot="1" x14ac:dyDescent="0.25">
      <c r="A157" s="181" t="s">
        <v>578</v>
      </c>
      <c r="B157" s="160"/>
      <c r="C157" s="160"/>
      <c r="D157" s="160"/>
      <c r="E157" s="160"/>
      <c r="F157" s="160"/>
      <c r="G157" s="160"/>
      <c r="H157" s="160"/>
      <c r="I157" s="160"/>
      <c r="J157" s="160"/>
      <c r="K157" s="179"/>
      <c r="L157" s="179"/>
      <c r="M157" s="179"/>
      <c r="N157" s="179"/>
      <c r="O157" s="182"/>
    </row>
    <row r="158" spans="1:15" s="170" customFormat="1" ht="15" thickTop="1" x14ac:dyDescent="0.2">
      <c r="A158" s="160"/>
      <c r="B158" s="390"/>
      <c r="C158" s="391"/>
      <c r="D158" s="391"/>
      <c r="E158" s="391"/>
      <c r="F158" s="391"/>
      <c r="G158" s="391"/>
      <c r="H158" s="391"/>
      <c r="I158" s="391"/>
      <c r="J158" s="391"/>
      <c r="K158" s="391"/>
      <c r="L158" s="391"/>
      <c r="M158" s="391"/>
      <c r="N158" s="392"/>
      <c r="O158" s="182"/>
    </row>
    <row r="159" spans="1:15" s="170" customFormat="1" ht="14.25" x14ac:dyDescent="0.2">
      <c r="A159" s="160"/>
      <c r="B159" s="393"/>
      <c r="C159" s="394"/>
      <c r="D159" s="394"/>
      <c r="E159" s="394"/>
      <c r="F159" s="394"/>
      <c r="G159" s="394"/>
      <c r="H159" s="394"/>
      <c r="I159" s="394"/>
      <c r="J159" s="394"/>
      <c r="K159" s="394"/>
      <c r="L159" s="394"/>
      <c r="M159" s="394"/>
      <c r="N159" s="395"/>
      <c r="O159" s="182"/>
    </row>
    <row r="160" spans="1:15" s="170" customFormat="1" ht="15" thickBot="1" x14ac:dyDescent="0.25">
      <c r="A160" s="160"/>
      <c r="B160" s="396"/>
      <c r="C160" s="397"/>
      <c r="D160" s="397"/>
      <c r="E160" s="397"/>
      <c r="F160" s="397"/>
      <c r="G160" s="397"/>
      <c r="H160" s="397"/>
      <c r="I160" s="397"/>
      <c r="J160" s="397"/>
      <c r="K160" s="397"/>
      <c r="L160" s="397"/>
      <c r="M160" s="397"/>
      <c r="N160" s="398"/>
      <c r="O160" s="182"/>
    </row>
    <row r="161" spans="1:15" s="170" customFormat="1" ht="13.5" customHeight="1" thickTop="1" x14ac:dyDescent="0.2">
      <c r="A161" s="160"/>
      <c r="B161" s="160"/>
      <c r="C161" s="160"/>
      <c r="D161" s="160"/>
      <c r="E161" s="160"/>
      <c r="F161" s="160"/>
      <c r="G161" s="160"/>
      <c r="H161" s="160"/>
      <c r="I161" s="160"/>
      <c r="J161" s="160"/>
      <c r="K161" s="151"/>
      <c r="L161" s="151"/>
      <c r="M161" s="151"/>
      <c r="N161" s="151"/>
      <c r="O161" s="182"/>
    </row>
    <row r="162" spans="1:15" s="170" customFormat="1" ht="12.75" customHeight="1" x14ac:dyDescent="0.2">
      <c r="A162" s="326" t="s">
        <v>612</v>
      </c>
      <c r="B162" s="151"/>
      <c r="C162" s="151"/>
      <c r="D162" s="151"/>
      <c r="E162" s="151"/>
      <c r="F162" s="151"/>
      <c r="G162" s="151"/>
      <c r="H162" s="151"/>
      <c r="I162" s="151"/>
      <c r="J162" s="151"/>
      <c r="K162" s="151"/>
      <c r="L162" s="151"/>
      <c r="M162" s="151"/>
      <c r="N162" s="151"/>
      <c r="O162" s="182"/>
    </row>
    <row r="163" spans="1:15" s="170" customFormat="1" ht="15.75" customHeight="1" x14ac:dyDescent="0.2">
      <c r="A163" s="151"/>
      <c r="B163" s="151"/>
      <c r="C163" s="151"/>
      <c r="D163" s="151"/>
      <c r="E163" s="151"/>
      <c r="F163" s="151"/>
      <c r="G163" s="151"/>
      <c r="H163" s="151"/>
      <c r="I163" s="151"/>
      <c r="J163" s="151"/>
      <c r="K163" s="151"/>
      <c r="L163" s="151"/>
      <c r="M163" s="151"/>
      <c r="N163" s="151"/>
      <c r="O163" s="182"/>
    </row>
    <row r="164" spans="1:15" s="170" customFormat="1" ht="60" customHeight="1" thickBot="1" x14ac:dyDescent="0.25">
      <c r="A164" s="151"/>
      <c r="B164" s="160"/>
      <c r="C164" s="160"/>
      <c r="D164" s="462" t="s">
        <v>604</v>
      </c>
      <c r="E164" s="462"/>
      <c r="F164" s="462" t="s">
        <v>611</v>
      </c>
      <c r="G164" s="462"/>
      <c r="H164" s="462" t="s">
        <v>605</v>
      </c>
      <c r="I164" s="462"/>
      <c r="J164" s="462" t="s">
        <v>437</v>
      </c>
      <c r="K164" s="462"/>
      <c r="L164" s="135"/>
      <c r="M164" s="151"/>
      <c r="N164" s="151"/>
      <c r="O164" s="182"/>
    </row>
    <row r="165" spans="1:15" s="170" customFormat="1" ht="30" customHeight="1" thickTop="1" thickBot="1" x14ac:dyDescent="0.25">
      <c r="A165" s="151"/>
      <c r="B165" s="188"/>
      <c r="C165" s="188"/>
      <c r="D165" s="530" t="str">
        <f>IF('Fiche 3-1'!D208:E208&lt;&gt;"",'Fiche 3-1'!D208:E208,"")</f>
        <v/>
      </c>
      <c r="E165" s="530"/>
      <c r="F165" s="530" t="str">
        <f>IF('Fiche 3-1'!F208:G208&lt;&gt;"",'Fiche 3-1'!F208:G208,"")</f>
        <v/>
      </c>
      <c r="G165" s="530"/>
      <c r="H165" s="432"/>
      <c r="I165" s="405"/>
      <c r="J165" s="405"/>
      <c r="K165" s="405"/>
      <c r="L165" s="135"/>
      <c r="M165" s="151"/>
      <c r="N165" s="151"/>
      <c r="O165" s="182"/>
    </row>
    <row r="166" spans="1:15" s="183" customFormat="1" ht="30" customHeight="1" thickTop="1" thickBot="1" x14ac:dyDescent="0.25">
      <c r="A166" s="151"/>
      <c r="B166" s="188"/>
      <c r="C166" s="187"/>
      <c r="D166" s="530" t="str">
        <f>+IF('Fiche 3-1'!D209:E209&lt;&gt;"",'Fiche 3-1'!D209:E209,"")</f>
        <v/>
      </c>
      <c r="E166" s="530"/>
      <c r="F166" s="530" t="str">
        <f>IF('Fiche 3-1'!F209:G209&lt;&gt;"",'Fiche 3-1'!F209:G209,"")</f>
        <v/>
      </c>
      <c r="G166" s="530"/>
      <c r="H166" s="432"/>
      <c r="I166" s="405"/>
      <c r="J166" s="405"/>
      <c r="K166" s="405"/>
      <c r="L166" s="135"/>
      <c r="M166" s="151"/>
      <c r="N166" s="151"/>
      <c r="O166" s="170"/>
    </row>
    <row r="167" spans="1:15" s="183" customFormat="1" ht="30" customHeight="1" thickTop="1" thickBot="1" x14ac:dyDescent="0.25">
      <c r="A167" s="151"/>
      <c r="B167" s="188"/>
      <c r="C167" s="187"/>
      <c r="D167" s="530" t="str">
        <f>IF('Fiche 3-1'!D210:E210&lt;&gt;"",'Fiche 3-1'!D210:E210,"")</f>
        <v/>
      </c>
      <c r="E167" s="530"/>
      <c r="F167" s="530" t="str">
        <f>IF('Fiche 3-1'!F210:G210&lt;&gt;"",'Fiche 3-1'!F210:G210,"")</f>
        <v/>
      </c>
      <c r="G167" s="530"/>
      <c r="H167" s="432"/>
      <c r="I167" s="405"/>
      <c r="J167" s="405"/>
      <c r="K167" s="405"/>
      <c r="L167" s="135"/>
      <c r="M167" s="151"/>
      <c r="N167" s="151"/>
      <c r="O167" s="170"/>
    </row>
    <row r="168" spans="1:15" s="183" customFormat="1" ht="14.25" customHeight="1" thickTop="1" x14ac:dyDescent="0.2">
      <c r="A168" s="151"/>
      <c r="B168" s="133"/>
      <c r="C168" s="133"/>
      <c r="D168" s="134"/>
      <c r="E168" s="134"/>
      <c r="F168" s="134"/>
      <c r="G168" s="134"/>
      <c r="H168" s="134"/>
      <c r="I168" s="134"/>
      <c r="J168" s="135"/>
      <c r="K168" s="135"/>
      <c r="L168" s="135"/>
      <c r="M168" s="151"/>
      <c r="N168" s="151"/>
      <c r="O168" s="170"/>
    </row>
    <row r="169" spans="1:15" s="183" customFormat="1" ht="14.25" customHeight="1" x14ac:dyDescent="0.2">
      <c r="A169" s="331" t="s">
        <v>600</v>
      </c>
      <c r="B169" s="133"/>
      <c r="C169" s="133"/>
      <c r="D169" s="134"/>
      <c r="E169" s="134"/>
      <c r="F169" s="134"/>
      <c r="G169" s="134"/>
      <c r="H169" s="134"/>
      <c r="I169" s="134"/>
      <c r="J169" s="135"/>
      <c r="K169" s="135"/>
      <c r="L169" s="135"/>
      <c r="M169" s="151"/>
      <c r="N169" s="151"/>
      <c r="O169" s="170"/>
    </row>
    <row r="170" spans="1:15" s="74" customFormat="1" ht="9.9499999999999993" customHeight="1" x14ac:dyDescent="0.2">
      <c r="A170" s="151"/>
      <c r="B170" s="151"/>
      <c r="C170" s="151"/>
      <c r="D170" s="151"/>
      <c r="E170" s="151"/>
      <c r="F170" s="151"/>
      <c r="G170" s="151"/>
      <c r="H170" s="151"/>
      <c r="I170" s="151"/>
      <c r="J170" s="151"/>
      <c r="K170" s="151"/>
      <c r="L170" s="151"/>
      <c r="M170" s="151"/>
      <c r="N170" s="151"/>
      <c r="O170" s="129"/>
    </row>
    <row r="171" spans="1:15" ht="9.9499999999999993" customHeight="1" x14ac:dyDescent="0.2">
      <c r="A171" s="153"/>
      <c r="B171" s="153"/>
      <c r="C171" s="153"/>
      <c r="D171" s="153"/>
      <c r="E171" s="153"/>
      <c r="F171" s="153"/>
      <c r="G171" s="153"/>
      <c r="H171" s="153"/>
      <c r="I171" s="153"/>
      <c r="J171" s="153"/>
      <c r="K171" s="153"/>
      <c r="L171" s="153"/>
      <c r="M171" s="153"/>
      <c r="N171" s="153"/>
      <c r="O171" s="153"/>
    </row>
    <row r="172" spans="1:15" ht="14.25" x14ac:dyDescent="0.2">
      <c r="A172" s="157"/>
      <c r="B172" s="157"/>
      <c r="C172" s="157"/>
      <c r="D172" s="157"/>
      <c r="E172" s="157"/>
      <c r="F172" s="157"/>
      <c r="G172" s="157"/>
      <c r="H172" s="157"/>
      <c r="I172" s="157"/>
      <c r="J172" s="157"/>
      <c r="K172" s="157"/>
      <c r="L172" s="157"/>
      <c r="M172" s="157"/>
      <c r="N172" s="157"/>
      <c r="O172" s="153"/>
    </row>
    <row r="173" spans="1:15" ht="14.25" x14ac:dyDescent="0.2">
      <c r="A173" s="137" t="s">
        <v>303</v>
      </c>
      <c r="B173" s="157"/>
      <c r="C173" s="157"/>
      <c r="D173" s="531" t="str">
        <f>+IF('Fiche 3-1'!D216:M216&lt;&gt;"",'Fiche 3-1'!D216:M216,"")</f>
        <v/>
      </c>
      <c r="E173" s="532"/>
      <c r="F173" s="532"/>
      <c r="G173" s="532"/>
      <c r="H173" s="532"/>
      <c r="I173" s="532"/>
      <c r="J173" s="532"/>
      <c r="K173" s="532"/>
      <c r="L173" s="532"/>
      <c r="M173" s="533"/>
      <c r="N173" s="157"/>
      <c r="O173" s="153"/>
    </row>
    <row r="174" spans="1:15" ht="14.25" x14ac:dyDescent="0.2">
      <c r="A174" s="157"/>
      <c r="B174" s="157"/>
      <c r="C174" s="157"/>
      <c r="D174" s="157"/>
      <c r="E174" s="157"/>
      <c r="F174" s="157"/>
      <c r="G174" s="157"/>
      <c r="H174" s="157"/>
      <c r="I174" s="157"/>
      <c r="J174" s="157"/>
      <c r="K174" s="157"/>
      <c r="L174" s="157"/>
      <c r="M174" s="157"/>
      <c r="N174" s="157"/>
      <c r="O174" s="153"/>
    </row>
    <row r="175" spans="1:15" ht="14.25" x14ac:dyDescent="0.2">
      <c r="A175" s="153"/>
      <c r="B175" s="153"/>
      <c r="C175" s="153"/>
      <c r="D175" s="153"/>
      <c r="E175" s="153"/>
      <c r="F175" s="153"/>
      <c r="G175" s="153"/>
      <c r="H175" s="153"/>
      <c r="I175" s="153"/>
      <c r="J175" s="153"/>
      <c r="K175" s="153"/>
      <c r="L175" s="153"/>
      <c r="M175" s="153"/>
      <c r="N175" s="153"/>
      <c r="O175" s="153"/>
    </row>
    <row r="176" spans="1:15" s="188" customFormat="1" ht="50.1" customHeight="1" x14ac:dyDescent="0.25">
      <c r="A176" s="145" t="s">
        <v>29</v>
      </c>
      <c r="B176" s="534" t="str">
        <f>IF('Fiche 3-1'!B219:N219&lt;&gt;"",'Fiche 3-1'!B219:N219,"")</f>
        <v/>
      </c>
      <c r="C176" s="534"/>
      <c r="D176" s="534"/>
      <c r="E176" s="534"/>
      <c r="F176" s="534"/>
      <c r="G176" s="534"/>
      <c r="H176" s="534"/>
      <c r="I176" s="534"/>
      <c r="J176" s="534"/>
      <c r="K176" s="534"/>
      <c r="L176" s="534"/>
      <c r="M176" s="534"/>
      <c r="N176" s="534"/>
      <c r="O176" s="187"/>
    </row>
    <row r="177" spans="1:15" s="188" customFormat="1" ht="9.9499999999999993" customHeight="1" thickBot="1" x14ac:dyDescent="0.3">
      <c r="A177" s="145"/>
      <c r="B177" s="147"/>
      <c r="C177" s="147"/>
      <c r="D177" s="147"/>
      <c r="E177" s="147"/>
      <c r="F177" s="147"/>
      <c r="G177" s="147"/>
      <c r="H177" s="147"/>
      <c r="I177" s="147"/>
      <c r="J177" s="147"/>
      <c r="K177" s="147"/>
      <c r="L177" s="147"/>
      <c r="M177" s="147"/>
      <c r="N177" s="147"/>
      <c r="O177" s="187"/>
    </row>
    <row r="178" spans="1:15" s="188" customFormat="1" ht="26.25" customHeight="1" thickTop="1" thickBot="1" x14ac:dyDescent="0.25">
      <c r="A178" s="145" t="s">
        <v>344</v>
      </c>
      <c r="B178" s="177"/>
      <c r="C178" s="170"/>
      <c r="D178" s="176" t="s">
        <v>449</v>
      </c>
      <c r="E178" s="184" t="str">
        <f>IF('Fiche 3-1'!D253&lt;&gt;"",'Fiche 3-1'!D253,"")</f>
        <v/>
      </c>
      <c r="F178" s="170"/>
      <c r="G178" s="136" t="s">
        <v>346</v>
      </c>
      <c r="H178" s="211"/>
      <c r="I178" s="150"/>
      <c r="J178" s="150"/>
      <c r="K178" s="150"/>
      <c r="L178" s="150"/>
      <c r="M178" s="150"/>
      <c r="N178" s="150"/>
      <c r="O178" s="187"/>
    </row>
    <row r="179" spans="1:15" s="188" customFormat="1" ht="9.9499999999999993" customHeight="1" thickTop="1" x14ac:dyDescent="0.2">
      <c r="A179" s="169"/>
      <c r="B179" s="135"/>
      <c r="C179" s="170"/>
      <c r="D179" s="170"/>
      <c r="E179" s="170"/>
      <c r="F179" s="170"/>
      <c r="G179" s="150"/>
      <c r="H179" s="150"/>
      <c r="I179" s="150"/>
      <c r="J179" s="150"/>
      <c r="K179" s="150"/>
      <c r="L179" s="150"/>
      <c r="M179" s="150"/>
      <c r="N179" s="150"/>
      <c r="O179" s="187"/>
    </row>
    <row r="180" spans="1:15" s="188" customFormat="1" ht="16.5" customHeight="1" thickBot="1" x14ac:dyDescent="0.25">
      <c r="A180" s="169" t="s">
        <v>450</v>
      </c>
      <c r="B180" s="135"/>
      <c r="C180" s="170"/>
      <c r="D180" s="170"/>
      <c r="E180" s="170"/>
      <c r="F180" s="170"/>
      <c r="G180" s="150"/>
      <c r="H180" s="150"/>
      <c r="I180" s="150"/>
      <c r="J180" s="150"/>
      <c r="K180" s="150"/>
      <c r="L180" s="150"/>
      <c r="M180" s="150"/>
      <c r="N180" s="150"/>
      <c r="O180" s="187"/>
    </row>
    <row r="181" spans="1:15" s="188" customFormat="1" ht="27.75" customHeight="1" thickTop="1" x14ac:dyDescent="0.25">
      <c r="A181" s="149"/>
      <c r="B181" s="390"/>
      <c r="C181" s="391"/>
      <c r="D181" s="391"/>
      <c r="E181" s="391"/>
      <c r="F181" s="391"/>
      <c r="G181" s="391"/>
      <c r="H181" s="391"/>
      <c r="I181" s="391"/>
      <c r="J181" s="391"/>
      <c r="K181" s="391"/>
      <c r="L181" s="391"/>
      <c r="M181" s="391"/>
      <c r="N181" s="392"/>
      <c r="O181" s="187"/>
    </row>
    <row r="182" spans="1:15" s="188" customFormat="1" ht="20.100000000000001" customHeight="1" x14ac:dyDescent="0.2">
      <c r="A182" s="150"/>
      <c r="B182" s="393"/>
      <c r="C182" s="394"/>
      <c r="D182" s="394"/>
      <c r="E182" s="394"/>
      <c r="F182" s="394"/>
      <c r="G182" s="394"/>
      <c r="H182" s="394"/>
      <c r="I182" s="394"/>
      <c r="J182" s="394"/>
      <c r="K182" s="394"/>
      <c r="L182" s="394"/>
      <c r="M182" s="394"/>
      <c r="N182" s="395"/>
      <c r="O182" s="187"/>
    </row>
    <row r="183" spans="1:15" s="188" customFormat="1" ht="20.100000000000001" customHeight="1" thickBot="1" x14ac:dyDescent="0.25">
      <c r="A183" s="150"/>
      <c r="B183" s="396"/>
      <c r="C183" s="397"/>
      <c r="D183" s="397"/>
      <c r="E183" s="397"/>
      <c r="F183" s="397"/>
      <c r="G183" s="397"/>
      <c r="H183" s="397"/>
      <c r="I183" s="397"/>
      <c r="J183" s="397"/>
      <c r="K183" s="397"/>
      <c r="L183" s="397"/>
      <c r="M183" s="397"/>
      <c r="N183" s="398"/>
      <c r="O183" s="187"/>
    </row>
    <row r="184" spans="1:15" s="188" customFormat="1" ht="9.9499999999999993" customHeight="1" thickTop="1" thickBot="1" x14ac:dyDescent="0.25">
      <c r="A184" s="150"/>
      <c r="B184" s="132"/>
      <c r="C184" s="132"/>
      <c r="D184" s="132"/>
      <c r="E184" s="132"/>
      <c r="F184" s="132"/>
      <c r="G184" s="132"/>
      <c r="H184" s="132"/>
      <c r="I184" s="132"/>
      <c r="J184" s="132"/>
      <c r="K184" s="132"/>
      <c r="L184" s="132"/>
      <c r="M184" s="132"/>
      <c r="N184" s="132"/>
      <c r="O184" s="187"/>
    </row>
    <row r="185" spans="1:15" s="188" customFormat="1" ht="20.100000000000001" customHeight="1" thickTop="1" thickBot="1" x14ac:dyDescent="0.25">
      <c r="A185" s="145" t="s">
        <v>30</v>
      </c>
      <c r="B185" s="150"/>
      <c r="C185" s="150"/>
      <c r="D185" s="185" t="str">
        <f>IF('Fiche 3-1'!D255&lt;&gt;"",'Fiche 3-1'!D255,"")</f>
        <v/>
      </c>
      <c r="E185" s="150"/>
      <c r="F185" s="150"/>
      <c r="G185" s="145" t="s">
        <v>31</v>
      </c>
      <c r="H185" s="150"/>
      <c r="I185" s="209"/>
      <c r="J185" s="150"/>
      <c r="K185" s="150"/>
      <c r="L185" s="150"/>
      <c r="M185" s="150"/>
      <c r="N185" s="150"/>
      <c r="O185" s="187"/>
    </row>
    <row r="186" spans="1:15" s="188" customFormat="1" ht="9.9499999999999993" customHeight="1" thickTop="1" x14ac:dyDescent="0.2">
      <c r="A186" s="150"/>
      <c r="B186" s="150"/>
      <c r="C186" s="150"/>
      <c r="D186" s="150"/>
      <c r="E186" s="150"/>
      <c r="F186" s="150"/>
      <c r="G186" s="150"/>
      <c r="H186" s="150"/>
      <c r="I186" s="150"/>
      <c r="J186" s="150"/>
      <c r="K186" s="150"/>
      <c r="L186" s="150"/>
      <c r="M186" s="150"/>
      <c r="N186" s="150"/>
      <c r="O186" s="187"/>
    </row>
    <row r="187" spans="1:15" s="188" customFormat="1" ht="20.100000000000001" customHeight="1" thickBot="1" x14ac:dyDescent="0.25">
      <c r="A187" s="154" t="s">
        <v>32</v>
      </c>
      <c r="B187" s="150"/>
      <c r="C187" s="150"/>
      <c r="D187" s="150"/>
      <c r="E187" s="150"/>
      <c r="F187" s="150"/>
      <c r="G187" s="150"/>
      <c r="H187" s="150"/>
      <c r="I187" s="150"/>
      <c r="J187" s="150"/>
      <c r="K187" s="150"/>
      <c r="L187" s="150"/>
      <c r="M187" s="150"/>
      <c r="N187" s="150"/>
      <c r="O187" s="187"/>
    </row>
    <row r="188" spans="1:15" s="188" customFormat="1" ht="20.100000000000001" customHeight="1" thickTop="1" x14ac:dyDescent="0.2">
      <c r="A188" s="150"/>
      <c r="B188" s="390"/>
      <c r="C188" s="391"/>
      <c r="D188" s="391"/>
      <c r="E188" s="391"/>
      <c r="F188" s="391"/>
      <c r="G188" s="391"/>
      <c r="H188" s="391"/>
      <c r="I188" s="391"/>
      <c r="J188" s="391"/>
      <c r="K188" s="391"/>
      <c r="L188" s="391"/>
      <c r="M188" s="391"/>
      <c r="N188" s="392"/>
      <c r="O188" s="187"/>
    </row>
    <row r="189" spans="1:15" s="188" customFormat="1" ht="20.100000000000001" customHeight="1" x14ac:dyDescent="0.2">
      <c r="A189" s="150"/>
      <c r="B189" s="393"/>
      <c r="C189" s="394"/>
      <c r="D189" s="394"/>
      <c r="E189" s="394"/>
      <c r="F189" s="394"/>
      <c r="G189" s="394"/>
      <c r="H189" s="394"/>
      <c r="I189" s="394"/>
      <c r="J189" s="394"/>
      <c r="K189" s="394"/>
      <c r="L189" s="394"/>
      <c r="M189" s="394"/>
      <c r="N189" s="395"/>
      <c r="O189" s="187"/>
    </row>
    <row r="190" spans="1:15" s="188" customFormat="1" ht="20.100000000000001" customHeight="1" thickBot="1" x14ac:dyDescent="0.3">
      <c r="A190" s="9"/>
      <c r="B190" s="396"/>
      <c r="C190" s="397"/>
      <c r="D190" s="397"/>
      <c r="E190" s="397"/>
      <c r="F190" s="397"/>
      <c r="G190" s="397"/>
      <c r="H190" s="397"/>
      <c r="I190" s="397"/>
      <c r="J190" s="397"/>
      <c r="K190" s="397"/>
      <c r="L190" s="397"/>
      <c r="M190" s="397"/>
      <c r="N190" s="398"/>
      <c r="O190" s="187"/>
    </row>
    <row r="191" spans="1:15" s="188" customFormat="1" ht="20.100000000000001" customHeight="1" thickTop="1" x14ac:dyDescent="0.25">
      <c r="A191" s="173"/>
      <c r="B191" s="179"/>
      <c r="C191" s="179"/>
      <c r="D191" s="179"/>
      <c r="E191" s="179"/>
      <c r="F191" s="179"/>
      <c r="G191" s="179"/>
      <c r="H191" s="179"/>
      <c r="I191" s="179"/>
      <c r="J191" s="179"/>
      <c r="K191" s="179"/>
      <c r="L191" s="179"/>
      <c r="M191" s="179"/>
      <c r="N191" s="179"/>
      <c r="O191" s="187"/>
    </row>
    <row r="192" spans="1:15" s="188" customFormat="1" ht="20.100000000000001" customHeight="1" thickBot="1" x14ac:dyDescent="0.3">
      <c r="A192" s="146" t="s">
        <v>579</v>
      </c>
      <c r="B192" s="179"/>
      <c r="C192" s="179"/>
      <c r="D192" s="179"/>
      <c r="E192" s="179"/>
      <c r="F192" s="179"/>
      <c r="G192" s="179"/>
      <c r="H192" s="179"/>
      <c r="I192" s="179"/>
      <c r="J192" s="179"/>
      <c r="K192" s="179"/>
      <c r="L192" s="179"/>
      <c r="M192" s="179"/>
      <c r="N192" s="179"/>
      <c r="O192" s="187"/>
    </row>
    <row r="193" spans="1:15" s="188" customFormat="1" ht="20.100000000000001" customHeight="1" thickTop="1" x14ac:dyDescent="0.25">
      <c r="A193" s="173"/>
      <c r="B193" s="390"/>
      <c r="C193" s="391"/>
      <c r="D193" s="391"/>
      <c r="E193" s="391"/>
      <c r="F193" s="391"/>
      <c r="G193" s="391"/>
      <c r="H193" s="391"/>
      <c r="I193" s="391"/>
      <c r="J193" s="391"/>
      <c r="K193" s="391"/>
      <c r="L193" s="391"/>
      <c r="M193" s="391"/>
      <c r="N193" s="392"/>
      <c r="O193" s="187"/>
    </row>
    <row r="194" spans="1:15" s="188" customFormat="1" ht="20.100000000000001" customHeight="1" x14ac:dyDescent="0.25">
      <c r="A194" s="173"/>
      <c r="B194" s="393"/>
      <c r="C194" s="394"/>
      <c r="D194" s="394"/>
      <c r="E194" s="394"/>
      <c r="F194" s="394"/>
      <c r="G194" s="394"/>
      <c r="H194" s="394"/>
      <c r="I194" s="394"/>
      <c r="J194" s="394"/>
      <c r="K194" s="394"/>
      <c r="L194" s="394"/>
      <c r="M194" s="394"/>
      <c r="N194" s="395"/>
      <c r="O194" s="187"/>
    </row>
    <row r="195" spans="1:15" s="188" customFormat="1" ht="20.100000000000001" customHeight="1" thickBot="1" x14ac:dyDescent="0.3">
      <c r="A195" s="173"/>
      <c r="B195" s="396"/>
      <c r="C195" s="397"/>
      <c r="D195" s="397"/>
      <c r="E195" s="397"/>
      <c r="F195" s="397"/>
      <c r="G195" s="397"/>
      <c r="H195" s="397"/>
      <c r="I195" s="397"/>
      <c r="J195" s="397"/>
      <c r="K195" s="397"/>
      <c r="L195" s="397"/>
      <c r="M195" s="397"/>
      <c r="N195" s="398"/>
      <c r="O195" s="187"/>
    </row>
    <row r="196" spans="1:15" s="189" customFormat="1" ht="20.100000000000001" customHeight="1" thickTop="1" thickBot="1" x14ac:dyDescent="0.25">
      <c r="A196" s="173"/>
      <c r="B196" s="179"/>
      <c r="C196" s="179"/>
      <c r="D196" s="179"/>
      <c r="E196" s="179"/>
      <c r="F196" s="179"/>
      <c r="G196" s="179"/>
      <c r="H196" s="179"/>
      <c r="I196" s="179"/>
      <c r="J196" s="179"/>
      <c r="K196" s="179"/>
      <c r="L196" s="179"/>
      <c r="M196" s="179"/>
      <c r="N196" s="179"/>
      <c r="O196" s="191"/>
    </row>
    <row r="197" spans="1:15" s="189" customFormat="1" ht="20.100000000000001" customHeight="1" thickTop="1" thickBot="1" x14ac:dyDescent="0.25">
      <c r="A197" s="146" t="s">
        <v>451</v>
      </c>
      <c r="B197" s="179"/>
      <c r="C197" s="179"/>
      <c r="D197" s="179"/>
      <c r="E197" s="180" t="s">
        <v>452</v>
      </c>
      <c r="F197" s="186" t="str">
        <f>IF('Fiche 3-1'!E244&lt;&gt;"",'Fiche 3-1'!E244,"")</f>
        <v/>
      </c>
      <c r="G197" s="179"/>
      <c r="H197" s="180" t="s">
        <v>606</v>
      </c>
      <c r="I197" s="210"/>
      <c r="J197" s="333" t="s">
        <v>627</v>
      </c>
      <c r="K197" s="317"/>
      <c r="L197" s="572" t="s">
        <v>628</v>
      </c>
      <c r="M197" s="573"/>
      <c r="N197" s="317"/>
      <c r="O197" s="191"/>
    </row>
    <row r="198" spans="1:15" s="189" customFormat="1" ht="20.100000000000001" customHeight="1" thickTop="1" x14ac:dyDescent="0.2">
      <c r="A198" s="173"/>
      <c r="B198" s="179"/>
      <c r="C198" s="179"/>
      <c r="D198" s="179"/>
      <c r="E198" s="179"/>
      <c r="F198" s="179"/>
      <c r="G198" s="179"/>
      <c r="H198" s="179"/>
      <c r="I198" s="179"/>
      <c r="J198" s="179"/>
      <c r="K198" s="179"/>
      <c r="L198" s="179"/>
      <c r="M198" s="179"/>
      <c r="N198" s="179"/>
      <c r="O198" s="191"/>
    </row>
    <row r="199" spans="1:15" s="189" customFormat="1" ht="20.100000000000001" customHeight="1" thickBot="1" x14ac:dyDescent="0.25">
      <c r="A199" s="181" t="s">
        <v>453</v>
      </c>
      <c r="B199" s="160"/>
      <c r="C199" s="160"/>
      <c r="D199" s="160"/>
      <c r="E199" s="160"/>
      <c r="F199" s="160"/>
      <c r="G199" s="160"/>
      <c r="H199" s="160"/>
      <c r="I199" s="160"/>
      <c r="J199" s="160"/>
      <c r="K199" s="179"/>
      <c r="L199" s="179"/>
      <c r="M199" s="179"/>
      <c r="N199" s="179"/>
      <c r="O199" s="191"/>
    </row>
    <row r="200" spans="1:15" s="189" customFormat="1" ht="20.100000000000001" customHeight="1" thickTop="1" x14ac:dyDescent="0.2">
      <c r="A200" s="160"/>
      <c r="B200" s="390"/>
      <c r="C200" s="391"/>
      <c r="D200" s="391"/>
      <c r="E200" s="391"/>
      <c r="F200" s="391"/>
      <c r="G200" s="391"/>
      <c r="H200" s="391"/>
      <c r="I200" s="391"/>
      <c r="J200" s="391"/>
      <c r="K200" s="391"/>
      <c r="L200" s="391"/>
      <c r="M200" s="391"/>
      <c r="N200" s="392"/>
      <c r="O200" s="191"/>
    </row>
    <row r="201" spans="1:15" s="189" customFormat="1" ht="9.9499999999999993" customHeight="1" x14ac:dyDescent="0.2">
      <c r="A201" s="160"/>
      <c r="B201" s="393"/>
      <c r="C201" s="394"/>
      <c r="D201" s="394"/>
      <c r="E201" s="394"/>
      <c r="F201" s="394"/>
      <c r="G201" s="394"/>
      <c r="H201" s="394"/>
      <c r="I201" s="394"/>
      <c r="J201" s="394"/>
      <c r="K201" s="394"/>
      <c r="L201" s="394"/>
      <c r="M201" s="394"/>
      <c r="N201" s="395"/>
      <c r="O201" s="191"/>
    </row>
    <row r="202" spans="1:15" s="189" customFormat="1" ht="60" customHeight="1" thickBot="1" x14ac:dyDescent="0.25">
      <c r="A202" s="160"/>
      <c r="B202" s="396"/>
      <c r="C202" s="397"/>
      <c r="D202" s="397"/>
      <c r="E202" s="397"/>
      <c r="F202" s="397"/>
      <c r="G202" s="397"/>
      <c r="H202" s="397"/>
      <c r="I202" s="397"/>
      <c r="J202" s="397"/>
      <c r="K202" s="397"/>
      <c r="L202" s="397"/>
      <c r="M202" s="397"/>
      <c r="N202" s="398"/>
      <c r="O202" s="191"/>
    </row>
    <row r="203" spans="1:15" s="189" customFormat="1" ht="9.9499999999999993" customHeight="1" thickTop="1" x14ac:dyDescent="0.2">
      <c r="A203" s="160"/>
      <c r="B203" s="160"/>
      <c r="C203" s="160"/>
      <c r="D203" s="160"/>
      <c r="E203" s="160"/>
      <c r="F203" s="160"/>
      <c r="G203" s="160"/>
      <c r="H203" s="160"/>
      <c r="I203" s="160"/>
      <c r="J203" s="160"/>
      <c r="K203" s="151"/>
      <c r="L203" s="151"/>
      <c r="M203" s="151"/>
      <c r="N203" s="151"/>
      <c r="O203" s="191"/>
    </row>
    <row r="204" spans="1:15" s="189" customFormat="1" ht="30.75" customHeight="1" x14ac:dyDescent="0.2">
      <c r="A204" s="326" t="s">
        <v>612</v>
      </c>
      <c r="B204" s="151"/>
      <c r="C204" s="151"/>
      <c r="D204" s="151"/>
      <c r="E204" s="151"/>
      <c r="F204" s="151"/>
      <c r="G204" s="151"/>
      <c r="H204" s="151"/>
      <c r="I204" s="151"/>
      <c r="J204" s="151"/>
      <c r="K204" s="151"/>
      <c r="L204" s="151"/>
      <c r="M204" s="151"/>
      <c r="N204" s="151"/>
      <c r="O204" s="191"/>
    </row>
    <row r="205" spans="1:15" s="189" customFormat="1" ht="9.9499999999999993" customHeight="1" x14ac:dyDescent="0.2">
      <c r="A205" s="151"/>
      <c r="B205" s="151"/>
      <c r="C205" s="151"/>
      <c r="D205" s="151"/>
      <c r="E205" s="151"/>
      <c r="F205" s="151"/>
      <c r="G205" s="151"/>
      <c r="H205" s="151"/>
      <c r="I205" s="151"/>
      <c r="J205" s="151"/>
      <c r="K205" s="151"/>
      <c r="L205" s="151"/>
      <c r="M205" s="151"/>
      <c r="N205" s="151"/>
      <c r="O205" s="191"/>
    </row>
    <row r="206" spans="1:15" s="189" customFormat="1" ht="33.75" customHeight="1" thickBot="1" x14ac:dyDescent="0.25">
      <c r="A206" s="151"/>
      <c r="B206" s="160"/>
      <c r="C206" s="160"/>
      <c r="D206" s="462" t="s">
        <v>604</v>
      </c>
      <c r="E206" s="462"/>
      <c r="F206" s="462" t="s">
        <v>611</v>
      </c>
      <c r="G206" s="462"/>
      <c r="H206" s="462" t="s">
        <v>605</v>
      </c>
      <c r="I206" s="462"/>
      <c r="J206" s="462" t="s">
        <v>437</v>
      </c>
      <c r="K206" s="462"/>
      <c r="L206" s="135"/>
      <c r="M206" s="151"/>
      <c r="N206" s="151"/>
      <c r="O206" s="191"/>
    </row>
    <row r="207" spans="1:15" s="189" customFormat="1" ht="30" customHeight="1" thickTop="1" thickBot="1" x14ac:dyDescent="0.25">
      <c r="A207" s="151"/>
      <c r="B207" s="188"/>
      <c r="C207" s="188"/>
      <c r="D207" s="530" t="str">
        <f>IF('Fiche 3-1'!D268:E268&lt;&gt;"",'Fiche 3-1'!D268:E268,"")</f>
        <v/>
      </c>
      <c r="E207" s="530"/>
      <c r="F207" s="530" t="str">
        <f>IF('Fiche 3-1'!F268:G268&lt;&gt;"",'Fiche 3-1'!F268:G268,"")</f>
        <v/>
      </c>
      <c r="G207" s="530"/>
      <c r="H207" s="432"/>
      <c r="I207" s="405"/>
      <c r="J207" s="405"/>
      <c r="K207" s="405"/>
      <c r="L207" s="135"/>
      <c r="M207" s="151"/>
      <c r="N207" s="151"/>
      <c r="O207" s="191"/>
    </row>
    <row r="208" spans="1:15" s="189" customFormat="1" ht="30" customHeight="1" thickTop="1" thickBot="1" x14ac:dyDescent="0.25">
      <c r="A208" s="151"/>
      <c r="B208" s="188"/>
      <c r="C208" s="187"/>
      <c r="D208" s="530" t="str">
        <f>IF('Fiche 3-1'!D269:E269&lt;&gt;"",'Fiche 3-1'!D269:E269,"")</f>
        <v/>
      </c>
      <c r="E208" s="530"/>
      <c r="F208" s="530" t="str">
        <f>IF('Fiche 3-1'!F269:G269&lt;&gt;"",'Fiche 3-1'!F269:G269,"")</f>
        <v/>
      </c>
      <c r="G208" s="530"/>
      <c r="H208" s="432"/>
      <c r="I208" s="405"/>
      <c r="J208" s="405"/>
      <c r="K208" s="405"/>
      <c r="L208" s="135"/>
      <c r="M208" s="151"/>
      <c r="N208" s="151"/>
      <c r="O208" s="191"/>
    </row>
    <row r="209" spans="1:15" s="189" customFormat="1" ht="30" customHeight="1" thickTop="1" thickBot="1" x14ac:dyDescent="0.25">
      <c r="A209" s="151"/>
      <c r="B209" s="188"/>
      <c r="C209" s="187"/>
      <c r="D209" s="530" t="str">
        <f>IF('Fiche 3-1'!D270:E270&lt;&gt;"",'Fiche 3-1'!D270:E270,"")</f>
        <v/>
      </c>
      <c r="E209" s="530"/>
      <c r="F209" s="530" t="str">
        <f>IF('Fiche 3-1'!F270:G270&lt;&gt;"",'Fiche 3-1'!F270:G270,"")</f>
        <v/>
      </c>
      <c r="G209" s="530"/>
      <c r="H209" s="432"/>
      <c r="I209" s="405"/>
      <c r="J209" s="405"/>
      <c r="K209" s="405"/>
      <c r="L209" s="135"/>
      <c r="M209" s="151"/>
      <c r="N209" s="151"/>
      <c r="O209" s="191"/>
    </row>
    <row r="210" spans="1:15" s="189" customFormat="1" ht="15" thickTop="1" x14ac:dyDescent="0.2">
      <c r="A210" s="192"/>
      <c r="O210" s="191"/>
    </row>
    <row r="211" spans="1:15" s="129" customFormat="1" ht="14.25" x14ac:dyDescent="0.2">
      <c r="A211" s="331" t="s">
        <v>600</v>
      </c>
      <c r="B211" s="133"/>
      <c r="C211" s="133"/>
      <c r="D211" s="134"/>
      <c r="E211" s="134"/>
      <c r="F211" s="134"/>
      <c r="G211" s="134"/>
      <c r="H211" s="134"/>
      <c r="I211" s="134"/>
      <c r="J211" s="135"/>
      <c r="K211" s="135"/>
      <c r="L211" s="135"/>
      <c r="M211" s="151"/>
      <c r="N211" s="151"/>
      <c r="O211" s="18"/>
    </row>
    <row r="212" spans="1:15" s="129" customFormat="1" ht="9.9499999999999993" customHeight="1" x14ac:dyDescent="0.2">
      <c r="A212" s="10"/>
      <c r="B212" s="18"/>
      <c r="C212" s="18"/>
      <c r="D212" s="18"/>
      <c r="E212" s="18"/>
      <c r="F212" s="18"/>
      <c r="G212" s="18"/>
      <c r="H212" s="18"/>
      <c r="I212" s="18"/>
      <c r="J212" s="18"/>
      <c r="K212" s="18"/>
      <c r="L212" s="18"/>
      <c r="M212" s="18"/>
      <c r="N212" s="18"/>
      <c r="O212" s="18"/>
    </row>
    <row r="213" spans="1:15" ht="9.9499999999999993" customHeight="1" x14ac:dyDescent="0.2">
      <c r="A213" s="153"/>
      <c r="B213" s="153"/>
      <c r="C213" s="153"/>
      <c r="D213" s="153"/>
      <c r="E213" s="153"/>
      <c r="F213" s="153"/>
      <c r="G213" s="153"/>
      <c r="H213" s="153"/>
      <c r="I213" s="153"/>
      <c r="J213" s="153"/>
      <c r="K213" s="153"/>
      <c r="L213" s="153"/>
      <c r="M213" s="153"/>
      <c r="N213" s="153"/>
      <c r="O213" s="153"/>
    </row>
    <row r="214" spans="1:15" ht="14.25" x14ac:dyDescent="0.2">
      <c r="A214" s="157"/>
      <c r="B214" s="157"/>
      <c r="C214" s="157"/>
      <c r="D214" s="157"/>
      <c r="E214" s="157"/>
      <c r="F214" s="157"/>
      <c r="G214" s="157"/>
      <c r="H214" s="157"/>
      <c r="I214" s="157"/>
      <c r="J214" s="157"/>
      <c r="K214" s="157"/>
      <c r="L214" s="157"/>
      <c r="M214" s="157"/>
      <c r="N214" s="157"/>
      <c r="O214" s="153"/>
    </row>
    <row r="215" spans="1:15" ht="14.25" x14ac:dyDescent="0.2">
      <c r="A215" s="137" t="s">
        <v>304</v>
      </c>
      <c r="B215" s="157"/>
      <c r="C215" s="157"/>
      <c r="D215" s="531" t="str">
        <f>IF('Fiche 3-1'!D276:M276&lt;&gt;"",'Fiche 3-1'!D276:M276,"")</f>
        <v/>
      </c>
      <c r="E215" s="532"/>
      <c r="F215" s="532"/>
      <c r="G215" s="532"/>
      <c r="H215" s="532"/>
      <c r="I215" s="532"/>
      <c r="J215" s="532"/>
      <c r="K215" s="532"/>
      <c r="L215" s="532"/>
      <c r="M215" s="533"/>
      <c r="N215" s="157"/>
      <c r="O215" s="153"/>
    </row>
    <row r="216" spans="1:15" ht="14.25" x14ac:dyDescent="0.2">
      <c r="A216" s="157"/>
      <c r="B216" s="157"/>
      <c r="C216" s="157"/>
      <c r="D216" s="157"/>
      <c r="E216" s="157"/>
      <c r="F216" s="157"/>
      <c r="G216" s="157"/>
      <c r="H216" s="157"/>
      <c r="I216" s="157"/>
      <c r="J216" s="157"/>
      <c r="K216" s="157"/>
      <c r="L216" s="157"/>
      <c r="M216" s="157"/>
      <c r="N216" s="157"/>
      <c r="O216" s="153"/>
    </row>
    <row r="217" spans="1:15" ht="14.25" x14ac:dyDescent="0.2">
      <c r="A217" s="153"/>
      <c r="B217" s="153"/>
      <c r="C217" s="153"/>
      <c r="D217" s="153"/>
      <c r="E217" s="153"/>
      <c r="F217" s="153"/>
      <c r="G217" s="153"/>
      <c r="H217" s="153"/>
      <c r="I217" s="153"/>
      <c r="J217" s="153"/>
      <c r="K217" s="153"/>
      <c r="L217" s="153"/>
      <c r="M217" s="153"/>
      <c r="N217" s="153"/>
      <c r="O217" s="153"/>
    </row>
    <row r="218" spans="1:15" s="189" customFormat="1" ht="33" customHeight="1" x14ac:dyDescent="0.2">
      <c r="A218" s="145" t="s">
        <v>29</v>
      </c>
      <c r="B218" s="534" t="str">
        <f>IF('Fiche 3-1'!B279:N279&lt;&gt;"",'Fiche 3-1'!B279:N279,"")</f>
        <v/>
      </c>
      <c r="C218" s="534"/>
      <c r="D218" s="534"/>
      <c r="E218" s="534"/>
      <c r="F218" s="534"/>
      <c r="G218" s="534"/>
      <c r="H218" s="534"/>
      <c r="I218" s="534"/>
      <c r="J218" s="534"/>
      <c r="K218" s="534"/>
      <c r="L218" s="534"/>
      <c r="M218" s="534"/>
      <c r="N218" s="534"/>
      <c r="O218" s="191"/>
    </row>
    <row r="219" spans="1:15" s="189" customFormat="1" ht="9.9499999999999993" customHeight="1" thickBot="1" x14ac:dyDescent="0.25">
      <c r="A219" s="145"/>
      <c r="B219" s="147"/>
      <c r="C219" s="147"/>
      <c r="D219" s="147"/>
      <c r="E219" s="147"/>
      <c r="F219" s="147"/>
      <c r="G219" s="147"/>
      <c r="H219" s="147"/>
      <c r="I219" s="147"/>
      <c r="J219" s="147"/>
      <c r="K219" s="147"/>
      <c r="L219" s="147"/>
      <c r="M219" s="147"/>
      <c r="N219" s="147"/>
      <c r="O219" s="191"/>
    </row>
    <row r="220" spans="1:15" s="189" customFormat="1" ht="17.100000000000001" customHeight="1" thickTop="1" thickBot="1" x14ac:dyDescent="0.25">
      <c r="A220" s="145" t="s">
        <v>344</v>
      </c>
      <c r="B220" s="177"/>
      <c r="C220" s="170"/>
      <c r="D220" s="176" t="s">
        <v>449</v>
      </c>
      <c r="E220" s="184" t="str">
        <f>IF('Fiche 3-1'!D313&lt;&gt;"",'Fiche 3-1'!D313,"")</f>
        <v/>
      </c>
      <c r="F220" s="170"/>
      <c r="G220" s="136" t="s">
        <v>346</v>
      </c>
      <c r="H220" s="211"/>
      <c r="I220" s="150"/>
      <c r="J220" s="150"/>
      <c r="K220" s="150"/>
      <c r="L220" s="150"/>
      <c r="M220" s="150"/>
      <c r="N220" s="150"/>
      <c r="O220" s="191"/>
    </row>
    <row r="221" spans="1:15" s="189" customFormat="1" ht="17.100000000000001" customHeight="1" thickTop="1" x14ac:dyDescent="0.2">
      <c r="A221" s="169"/>
      <c r="B221" s="135"/>
      <c r="C221" s="170"/>
      <c r="D221" s="170"/>
      <c r="E221" s="170"/>
      <c r="F221" s="170"/>
      <c r="G221" s="150"/>
      <c r="H221" s="150"/>
      <c r="I221" s="150"/>
      <c r="J221" s="150"/>
      <c r="K221" s="150"/>
      <c r="L221" s="150"/>
      <c r="M221" s="150"/>
      <c r="N221" s="150"/>
      <c r="O221" s="191"/>
    </row>
    <row r="222" spans="1:15" s="189" customFormat="1" ht="17.100000000000001" customHeight="1" thickBot="1" x14ac:dyDescent="0.25">
      <c r="A222" s="169" t="s">
        <v>450</v>
      </c>
      <c r="B222" s="135"/>
      <c r="C222" s="170"/>
      <c r="D222" s="170"/>
      <c r="E222" s="170"/>
      <c r="F222" s="170"/>
      <c r="G222" s="150"/>
      <c r="H222" s="150"/>
      <c r="I222" s="150"/>
      <c r="J222" s="150"/>
      <c r="K222" s="150"/>
      <c r="L222" s="150"/>
      <c r="M222" s="150"/>
      <c r="N222" s="150"/>
      <c r="O222" s="191"/>
    </row>
    <row r="223" spans="1:15" s="189" customFormat="1" ht="17.100000000000001" customHeight="1" thickTop="1" x14ac:dyDescent="0.2">
      <c r="A223" s="149"/>
      <c r="B223" s="390"/>
      <c r="C223" s="391"/>
      <c r="D223" s="391"/>
      <c r="E223" s="391"/>
      <c r="F223" s="391"/>
      <c r="G223" s="391"/>
      <c r="H223" s="391"/>
      <c r="I223" s="391"/>
      <c r="J223" s="391"/>
      <c r="K223" s="391"/>
      <c r="L223" s="391"/>
      <c r="M223" s="391"/>
      <c r="N223" s="392"/>
      <c r="O223" s="191"/>
    </row>
    <row r="224" spans="1:15" s="189" customFormat="1" ht="17.100000000000001" customHeight="1" x14ac:dyDescent="0.2">
      <c r="A224" s="150"/>
      <c r="B224" s="393"/>
      <c r="C224" s="394"/>
      <c r="D224" s="394"/>
      <c r="E224" s="394"/>
      <c r="F224" s="394"/>
      <c r="G224" s="394"/>
      <c r="H224" s="394"/>
      <c r="I224" s="394"/>
      <c r="J224" s="394"/>
      <c r="K224" s="394"/>
      <c r="L224" s="394"/>
      <c r="M224" s="394"/>
      <c r="N224" s="395"/>
      <c r="O224" s="191"/>
    </row>
    <row r="225" spans="1:15" s="189" customFormat="1" ht="17.100000000000001" customHeight="1" thickBot="1" x14ac:dyDescent="0.25">
      <c r="A225" s="150"/>
      <c r="B225" s="396"/>
      <c r="C225" s="397"/>
      <c r="D225" s="397"/>
      <c r="E225" s="397"/>
      <c r="F225" s="397"/>
      <c r="G225" s="397"/>
      <c r="H225" s="397"/>
      <c r="I225" s="397"/>
      <c r="J225" s="397"/>
      <c r="K225" s="397"/>
      <c r="L225" s="397"/>
      <c r="M225" s="397"/>
      <c r="N225" s="398"/>
      <c r="O225" s="191"/>
    </row>
    <row r="226" spans="1:15" s="189" customFormat="1" ht="17.100000000000001" customHeight="1" thickTop="1" thickBot="1" x14ac:dyDescent="0.25">
      <c r="A226" s="150"/>
      <c r="B226" s="132"/>
      <c r="C226" s="132"/>
      <c r="D226" s="132"/>
      <c r="E226" s="132"/>
      <c r="F226" s="132"/>
      <c r="G226" s="132"/>
      <c r="H226" s="132"/>
      <c r="I226" s="132"/>
      <c r="J226" s="132"/>
      <c r="K226" s="132"/>
      <c r="L226" s="132"/>
      <c r="M226" s="132"/>
      <c r="N226" s="132"/>
      <c r="O226" s="191"/>
    </row>
    <row r="227" spans="1:15" s="189" customFormat="1" ht="17.100000000000001" customHeight="1" thickTop="1" thickBot="1" x14ac:dyDescent="0.25">
      <c r="A227" s="145" t="s">
        <v>30</v>
      </c>
      <c r="B227" s="150"/>
      <c r="C227" s="150"/>
      <c r="D227" s="185" t="str">
        <f>IF('Fiche 3-1'!D315&lt;&gt;"",'Fiche 3-1'!D315,"")</f>
        <v/>
      </c>
      <c r="E227" s="150"/>
      <c r="F227" s="150"/>
      <c r="G227" s="145" t="s">
        <v>31</v>
      </c>
      <c r="H227" s="150"/>
      <c r="I227" s="209"/>
      <c r="J227" s="150"/>
      <c r="K227" s="150"/>
      <c r="L227" s="150"/>
      <c r="M227" s="150"/>
      <c r="N227" s="150"/>
      <c r="O227" s="191"/>
    </row>
    <row r="228" spans="1:15" s="189" customFormat="1" ht="17.100000000000001" customHeight="1" thickTop="1" x14ac:dyDescent="0.2">
      <c r="A228" s="150"/>
      <c r="B228" s="150"/>
      <c r="C228" s="150"/>
      <c r="D228" s="150"/>
      <c r="E228" s="150"/>
      <c r="F228" s="150"/>
      <c r="G228" s="150"/>
      <c r="H228" s="150"/>
      <c r="I228" s="150"/>
      <c r="J228" s="150"/>
      <c r="K228" s="150"/>
      <c r="L228" s="150"/>
      <c r="M228" s="150"/>
      <c r="N228" s="150"/>
      <c r="O228" s="191"/>
    </row>
    <row r="229" spans="1:15" s="189" customFormat="1" ht="17.100000000000001" customHeight="1" thickBot="1" x14ac:dyDescent="0.25">
      <c r="A229" s="154" t="s">
        <v>32</v>
      </c>
      <c r="B229" s="150"/>
      <c r="C229" s="150"/>
      <c r="D229" s="150"/>
      <c r="E229" s="150"/>
      <c r="F229" s="150"/>
      <c r="G229" s="150"/>
      <c r="H229" s="150"/>
      <c r="I229" s="150"/>
      <c r="J229" s="150"/>
      <c r="K229" s="150"/>
      <c r="L229" s="150"/>
      <c r="M229" s="150"/>
      <c r="N229" s="150"/>
      <c r="O229" s="191"/>
    </row>
    <row r="230" spans="1:15" s="189" customFormat="1" ht="17.100000000000001" customHeight="1" thickTop="1" x14ac:dyDescent="0.2">
      <c r="A230" s="150"/>
      <c r="B230" s="390"/>
      <c r="C230" s="391"/>
      <c r="D230" s="391"/>
      <c r="E230" s="391"/>
      <c r="F230" s="391"/>
      <c r="G230" s="391"/>
      <c r="H230" s="391"/>
      <c r="I230" s="391"/>
      <c r="J230" s="391"/>
      <c r="K230" s="391"/>
      <c r="L230" s="391"/>
      <c r="M230" s="391"/>
      <c r="N230" s="392"/>
      <c r="O230" s="191"/>
    </row>
    <row r="231" spans="1:15" s="189" customFormat="1" ht="17.100000000000001" customHeight="1" x14ac:dyDescent="0.2">
      <c r="A231" s="150"/>
      <c r="B231" s="393"/>
      <c r="C231" s="394"/>
      <c r="D231" s="394"/>
      <c r="E231" s="394"/>
      <c r="F231" s="394"/>
      <c r="G231" s="394"/>
      <c r="H231" s="394"/>
      <c r="I231" s="394"/>
      <c r="J231" s="394"/>
      <c r="K231" s="394"/>
      <c r="L231" s="394"/>
      <c r="M231" s="394"/>
      <c r="N231" s="395"/>
      <c r="O231" s="191"/>
    </row>
    <row r="232" spans="1:15" s="189" customFormat="1" ht="17.100000000000001" customHeight="1" thickBot="1" x14ac:dyDescent="0.25">
      <c r="A232" s="9"/>
      <c r="B232" s="396"/>
      <c r="C232" s="397"/>
      <c r="D232" s="397"/>
      <c r="E232" s="397"/>
      <c r="F232" s="397"/>
      <c r="G232" s="397"/>
      <c r="H232" s="397"/>
      <c r="I232" s="397"/>
      <c r="J232" s="397"/>
      <c r="K232" s="397"/>
      <c r="L232" s="397"/>
      <c r="M232" s="397"/>
      <c r="N232" s="398"/>
      <c r="O232" s="191"/>
    </row>
    <row r="233" spans="1:15" s="189" customFormat="1" ht="17.100000000000001" customHeight="1" thickTop="1" x14ac:dyDescent="0.2">
      <c r="A233" s="173"/>
      <c r="B233" s="179"/>
      <c r="C233" s="179"/>
      <c r="D233" s="179"/>
      <c r="E233" s="179"/>
      <c r="F233" s="179"/>
      <c r="G233" s="179"/>
      <c r="H233" s="179"/>
      <c r="I233" s="179"/>
      <c r="J233" s="179"/>
      <c r="K233" s="179"/>
      <c r="L233" s="179"/>
      <c r="M233" s="179"/>
      <c r="N233" s="179"/>
      <c r="O233" s="191"/>
    </row>
    <row r="234" spans="1:15" s="189" customFormat="1" ht="17.100000000000001" customHeight="1" thickBot="1" x14ac:dyDescent="0.25">
      <c r="A234" s="305" t="s">
        <v>579</v>
      </c>
      <c r="B234" s="179"/>
      <c r="C234" s="179"/>
      <c r="D234" s="179"/>
      <c r="E234" s="179"/>
      <c r="F234" s="179"/>
      <c r="G234" s="179"/>
      <c r="H234" s="179"/>
      <c r="I234" s="179"/>
      <c r="J234" s="179"/>
      <c r="K234" s="179"/>
      <c r="L234" s="179"/>
      <c r="M234" s="179"/>
      <c r="N234" s="179"/>
      <c r="O234" s="191"/>
    </row>
    <row r="235" spans="1:15" s="189" customFormat="1" ht="17.100000000000001" customHeight="1" thickTop="1" x14ac:dyDescent="0.2">
      <c r="A235" s="173"/>
      <c r="B235" s="390"/>
      <c r="C235" s="391"/>
      <c r="D235" s="391"/>
      <c r="E235" s="391"/>
      <c r="F235" s="391"/>
      <c r="G235" s="391"/>
      <c r="H235" s="391"/>
      <c r="I235" s="391"/>
      <c r="J235" s="391"/>
      <c r="K235" s="391"/>
      <c r="L235" s="391"/>
      <c r="M235" s="391"/>
      <c r="N235" s="392"/>
      <c r="O235" s="191"/>
    </row>
    <row r="236" spans="1:15" s="189" customFormat="1" ht="17.100000000000001" customHeight="1" x14ac:dyDescent="0.2">
      <c r="A236" s="173"/>
      <c r="B236" s="393"/>
      <c r="C236" s="394"/>
      <c r="D236" s="394"/>
      <c r="E236" s="394"/>
      <c r="F236" s="394"/>
      <c r="G236" s="394"/>
      <c r="H236" s="394"/>
      <c r="I236" s="394"/>
      <c r="J236" s="394"/>
      <c r="K236" s="394"/>
      <c r="L236" s="394"/>
      <c r="M236" s="394"/>
      <c r="N236" s="395"/>
      <c r="O236" s="191"/>
    </row>
    <row r="237" spans="1:15" s="189" customFormat="1" ht="17.100000000000001" customHeight="1" thickBot="1" x14ac:dyDescent="0.25">
      <c r="A237" s="173"/>
      <c r="B237" s="396"/>
      <c r="C237" s="397"/>
      <c r="D237" s="397"/>
      <c r="E237" s="397"/>
      <c r="F237" s="397"/>
      <c r="G237" s="397"/>
      <c r="H237" s="397"/>
      <c r="I237" s="397"/>
      <c r="J237" s="397"/>
      <c r="K237" s="397"/>
      <c r="L237" s="397"/>
      <c r="M237" s="397"/>
      <c r="N237" s="398"/>
      <c r="O237" s="191"/>
    </row>
    <row r="238" spans="1:15" s="189" customFormat="1" ht="17.100000000000001" customHeight="1" thickTop="1" thickBot="1" x14ac:dyDescent="0.25">
      <c r="A238" s="173"/>
      <c r="B238" s="179"/>
      <c r="C238" s="179"/>
      <c r="D238" s="179"/>
      <c r="E238" s="179"/>
      <c r="F238" s="179"/>
      <c r="G238" s="179"/>
      <c r="H238" s="179"/>
      <c r="I238" s="179"/>
      <c r="J238" s="179"/>
      <c r="K238" s="179"/>
      <c r="L238" s="179"/>
      <c r="M238" s="179"/>
      <c r="N238" s="179"/>
      <c r="O238" s="191"/>
    </row>
    <row r="239" spans="1:15" s="189" customFormat="1" ht="17.100000000000001" customHeight="1" thickTop="1" thickBot="1" x14ac:dyDescent="0.25">
      <c r="A239" s="146" t="s">
        <v>451</v>
      </c>
      <c r="B239" s="179"/>
      <c r="C239" s="179"/>
      <c r="D239" s="179"/>
      <c r="E239" s="180" t="s">
        <v>452</v>
      </c>
      <c r="F239" s="186" t="str">
        <f>IF('Fiche 3-1'!E304&lt;&gt;"",'Fiche 3-1'!E304,"")</f>
        <v/>
      </c>
      <c r="G239" s="179"/>
      <c r="H239" s="180" t="s">
        <v>606</v>
      </c>
      <c r="I239" s="210"/>
      <c r="J239" s="333" t="s">
        <v>627</v>
      </c>
      <c r="K239" s="317"/>
      <c r="L239" s="572" t="s">
        <v>628</v>
      </c>
      <c r="M239" s="573"/>
      <c r="N239" s="317"/>
      <c r="O239" s="191"/>
    </row>
    <row r="240" spans="1:15" s="189" customFormat="1" ht="17.100000000000001" customHeight="1" thickTop="1" x14ac:dyDescent="0.2">
      <c r="A240" s="173"/>
      <c r="B240" s="179"/>
      <c r="C240" s="179"/>
      <c r="D240" s="179"/>
      <c r="E240" s="179"/>
      <c r="F240" s="179"/>
      <c r="G240" s="179"/>
      <c r="H240" s="179"/>
      <c r="I240" s="179"/>
      <c r="J240" s="179"/>
      <c r="K240" s="179"/>
      <c r="L240" s="179"/>
      <c r="M240" s="179"/>
      <c r="N240" s="179"/>
      <c r="O240" s="191"/>
    </row>
    <row r="241" spans="1:15" s="189" customFormat="1" ht="17.100000000000001" customHeight="1" thickBot="1" x14ac:dyDescent="0.25">
      <c r="A241" s="181" t="s">
        <v>453</v>
      </c>
      <c r="B241" s="160"/>
      <c r="C241" s="160"/>
      <c r="D241" s="160"/>
      <c r="E241" s="160"/>
      <c r="F241" s="160"/>
      <c r="G241" s="160"/>
      <c r="H241" s="160"/>
      <c r="I241" s="160"/>
      <c r="J241" s="160"/>
      <c r="K241" s="179"/>
      <c r="L241" s="179"/>
      <c r="M241" s="179"/>
      <c r="N241" s="179"/>
      <c r="O241" s="191"/>
    </row>
    <row r="242" spans="1:15" s="189" customFormat="1" ht="17.100000000000001" customHeight="1" thickTop="1" x14ac:dyDescent="0.2">
      <c r="A242" s="160"/>
      <c r="B242" s="390"/>
      <c r="C242" s="391"/>
      <c r="D242" s="391"/>
      <c r="E242" s="391"/>
      <c r="F242" s="391"/>
      <c r="G242" s="391"/>
      <c r="H242" s="391"/>
      <c r="I242" s="391"/>
      <c r="J242" s="391"/>
      <c r="K242" s="391"/>
      <c r="L242" s="391"/>
      <c r="M242" s="391"/>
      <c r="N242" s="392"/>
      <c r="O242" s="191"/>
    </row>
    <row r="243" spans="1:15" s="189" customFormat="1" ht="17.100000000000001" customHeight="1" x14ac:dyDescent="0.2">
      <c r="A243" s="160"/>
      <c r="B243" s="393"/>
      <c r="C243" s="394"/>
      <c r="D243" s="394"/>
      <c r="E243" s="394"/>
      <c r="F243" s="394"/>
      <c r="G243" s="394"/>
      <c r="H243" s="394"/>
      <c r="I243" s="394"/>
      <c r="J243" s="394"/>
      <c r="K243" s="394"/>
      <c r="L243" s="394"/>
      <c r="M243" s="394"/>
      <c r="N243" s="395"/>
      <c r="O243" s="191"/>
    </row>
    <row r="244" spans="1:15" s="189" customFormat="1" ht="15" thickBot="1" x14ac:dyDescent="0.25">
      <c r="A244" s="160"/>
      <c r="B244" s="396"/>
      <c r="C244" s="397"/>
      <c r="D244" s="397"/>
      <c r="E244" s="397"/>
      <c r="F244" s="397"/>
      <c r="G244" s="397"/>
      <c r="H244" s="397"/>
      <c r="I244" s="397"/>
      <c r="J244" s="397"/>
      <c r="K244" s="397"/>
      <c r="L244" s="397"/>
      <c r="M244" s="397"/>
      <c r="N244" s="398"/>
      <c r="O244" s="191"/>
    </row>
    <row r="245" spans="1:15" s="189" customFormat="1" ht="12.75" customHeight="1" thickTop="1" x14ac:dyDescent="0.2">
      <c r="A245" s="160"/>
      <c r="B245" s="160"/>
      <c r="C245" s="160"/>
      <c r="D245" s="160"/>
      <c r="E245" s="160"/>
      <c r="F245" s="160"/>
      <c r="G245" s="160"/>
      <c r="H245" s="160"/>
      <c r="I245" s="160"/>
      <c r="J245" s="160"/>
      <c r="K245" s="151"/>
      <c r="L245" s="151"/>
      <c r="M245" s="151"/>
      <c r="N245" s="151"/>
      <c r="O245" s="191"/>
    </row>
    <row r="246" spans="1:15" s="189" customFormat="1" ht="17.25" customHeight="1" x14ac:dyDescent="0.2">
      <c r="A246" s="326" t="s">
        <v>612</v>
      </c>
      <c r="B246" s="151"/>
      <c r="C246" s="151"/>
      <c r="D246" s="151"/>
      <c r="E246" s="151"/>
      <c r="F246" s="151"/>
      <c r="G246" s="151"/>
      <c r="H246" s="151"/>
      <c r="I246" s="151"/>
      <c r="J246" s="151"/>
      <c r="K246" s="151"/>
      <c r="L246" s="151"/>
      <c r="M246" s="151"/>
      <c r="N246" s="151"/>
      <c r="O246" s="191"/>
    </row>
    <row r="247" spans="1:15" s="189" customFormat="1" ht="12.75" customHeight="1" x14ac:dyDescent="0.2">
      <c r="A247" s="151"/>
      <c r="B247" s="151"/>
      <c r="C247" s="151"/>
      <c r="D247" s="151"/>
      <c r="E247" s="151"/>
      <c r="F247" s="151"/>
      <c r="G247" s="151"/>
      <c r="H247" s="151"/>
      <c r="I247" s="151"/>
      <c r="J247" s="151"/>
      <c r="K247" s="151"/>
      <c r="L247" s="151"/>
      <c r="M247" s="151"/>
      <c r="N247" s="151"/>
      <c r="O247" s="191"/>
    </row>
    <row r="248" spans="1:15" s="189" customFormat="1" ht="60" customHeight="1" thickBot="1" x14ac:dyDescent="0.25">
      <c r="A248" s="151"/>
      <c r="B248" s="160"/>
      <c r="C248" s="160"/>
      <c r="D248" s="462" t="s">
        <v>604</v>
      </c>
      <c r="E248" s="462"/>
      <c r="F248" s="462" t="s">
        <v>611</v>
      </c>
      <c r="G248" s="462"/>
      <c r="H248" s="462" t="s">
        <v>605</v>
      </c>
      <c r="I248" s="462"/>
      <c r="J248" s="462" t="s">
        <v>437</v>
      </c>
      <c r="K248" s="462"/>
      <c r="L248" s="135"/>
      <c r="M248" s="151"/>
      <c r="N248" s="151"/>
      <c r="O248" s="191"/>
    </row>
    <row r="249" spans="1:15" s="189" customFormat="1" ht="15.75" thickTop="1" thickBot="1" x14ac:dyDescent="0.25">
      <c r="A249" s="151"/>
      <c r="B249" s="188"/>
      <c r="C249" s="323"/>
      <c r="D249" s="530" t="str">
        <f>IF('Fiche 3-1'!D328:E328&lt;&gt;"",'Fiche 3-1'!D328:E328,"")</f>
        <v/>
      </c>
      <c r="E249" s="530"/>
      <c r="F249" s="530" t="str">
        <f>IF('Fiche 3-1'!F328:G328&lt;&gt;"",'Fiche 3-1'!F328:G328,"")</f>
        <v/>
      </c>
      <c r="G249" s="530"/>
      <c r="H249" s="432"/>
      <c r="I249" s="405"/>
      <c r="J249" s="405"/>
      <c r="K249" s="405"/>
      <c r="L249" s="135"/>
      <c r="M249" s="151"/>
      <c r="N249" s="151"/>
      <c r="O249" s="191"/>
    </row>
    <row r="250" spans="1:15" s="189" customFormat="1" ht="15.75" thickTop="1" thickBot="1" x14ac:dyDescent="0.25">
      <c r="A250" s="151"/>
      <c r="B250" s="188"/>
      <c r="C250" s="324"/>
      <c r="D250" s="530" t="str">
        <f>IF('Fiche 3-1'!D329:E329&lt;&gt;"",'Fiche 3-1'!D329:E329,"")</f>
        <v/>
      </c>
      <c r="E250" s="530"/>
      <c r="F250" s="530" t="str">
        <f>IF('Fiche 3-1'!F329:G329&lt;&gt;"",'Fiche 3-1'!F329:G329,"")</f>
        <v/>
      </c>
      <c r="G250" s="530"/>
      <c r="H250" s="432"/>
      <c r="I250" s="405"/>
      <c r="J250" s="405"/>
      <c r="K250" s="405"/>
      <c r="L250" s="135"/>
      <c r="M250" s="151"/>
      <c r="N250" s="151"/>
      <c r="O250" s="191"/>
    </row>
    <row r="251" spans="1:15" s="189" customFormat="1" ht="15.75" thickTop="1" thickBot="1" x14ac:dyDescent="0.25">
      <c r="A251" s="151"/>
      <c r="B251" s="188"/>
      <c r="C251" s="324"/>
      <c r="D251" s="530" t="str">
        <f>IF('Fiche 3-1'!D330:E330&lt;&gt;"",'Fiche 3-1'!D330:E330,"")</f>
        <v/>
      </c>
      <c r="E251" s="530"/>
      <c r="F251" s="530" t="str">
        <f>IF('Fiche 3-1'!F330:G330&lt;&gt;"",'Fiche 3-1'!F330:G330,"")</f>
        <v/>
      </c>
      <c r="G251" s="530"/>
      <c r="H251" s="432"/>
      <c r="I251" s="405"/>
      <c r="J251" s="405"/>
      <c r="K251" s="405"/>
      <c r="L251" s="135"/>
      <c r="M251" s="151"/>
      <c r="N251" s="151"/>
      <c r="O251" s="191"/>
    </row>
    <row r="252" spans="1:15" s="189" customFormat="1" ht="15" thickTop="1" x14ac:dyDescent="0.2">
      <c r="A252" s="178"/>
      <c r="O252" s="191"/>
    </row>
    <row r="253" spans="1:15" s="189" customFormat="1" ht="14.25" x14ac:dyDescent="0.2">
      <c r="A253" s="331" t="s">
        <v>600</v>
      </c>
      <c r="B253" s="133"/>
      <c r="C253" s="133"/>
      <c r="D253" s="134"/>
      <c r="E253" s="134"/>
      <c r="F253" s="134"/>
      <c r="G253" s="134"/>
      <c r="H253" s="134"/>
      <c r="I253" s="134"/>
      <c r="J253" s="135"/>
      <c r="K253" s="135"/>
      <c r="L253" s="135"/>
      <c r="M253" s="151"/>
      <c r="N253" s="151"/>
      <c r="O253" s="191"/>
    </row>
    <row r="254" spans="1:15" s="189" customFormat="1" ht="14.25" x14ac:dyDescent="0.2">
      <c r="A254" s="190"/>
      <c r="D254" s="193"/>
      <c r="G254" s="190"/>
      <c r="I254" s="193"/>
      <c r="O254" s="191"/>
    </row>
    <row r="255" spans="1:15" s="189" customFormat="1" ht="14.25" x14ac:dyDescent="0.2">
      <c r="O255" s="191"/>
    </row>
    <row r="256" spans="1:15" ht="15.95" customHeight="1" x14ac:dyDescent="0.2">
      <c r="A256" s="408" t="s">
        <v>454</v>
      </c>
      <c r="B256" s="408"/>
      <c r="C256" s="408"/>
      <c r="D256" s="408"/>
      <c r="E256" s="408"/>
      <c r="F256" s="408"/>
      <c r="G256" s="408"/>
      <c r="H256" s="408"/>
      <c r="I256" s="408"/>
      <c r="J256" s="408"/>
      <c r="K256" s="408"/>
      <c r="L256" s="408"/>
      <c r="M256" s="408"/>
      <c r="N256" s="408"/>
      <c r="O256" s="153"/>
    </row>
    <row r="257" spans="1:15" ht="15" thickBot="1" x14ac:dyDescent="0.25">
      <c r="A257" s="153"/>
      <c r="B257" s="153"/>
      <c r="C257" s="153"/>
      <c r="D257" s="153"/>
      <c r="E257" s="153"/>
      <c r="F257" s="153"/>
      <c r="G257" s="153"/>
      <c r="H257" s="153"/>
      <c r="I257" s="153"/>
      <c r="J257" s="153"/>
      <c r="K257" s="153"/>
      <c r="L257" s="153"/>
      <c r="M257" s="153"/>
      <c r="N257" s="153"/>
      <c r="O257" s="153"/>
    </row>
    <row r="258" spans="1:15" ht="24.95" customHeight="1" thickTop="1" thickBot="1" x14ac:dyDescent="0.25">
      <c r="A258" s="122" t="s">
        <v>455</v>
      </c>
      <c r="B258" s="139"/>
      <c r="C258" s="139"/>
      <c r="D258" s="206"/>
      <c r="E258" s="139"/>
      <c r="F258" s="139"/>
      <c r="G258" s="139"/>
      <c r="H258" s="153"/>
      <c r="I258" s="153"/>
      <c r="J258" s="153"/>
      <c r="K258" s="153"/>
      <c r="L258" s="153"/>
      <c r="M258" s="153"/>
      <c r="N258" s="153"/>
      <c r="O258" s="153"/>
    </row>
    <row r="259" spans="1:15" ht="9.9499999999999993" customHeight="1" thickTop="1" thickBot="1" x14ac:dyDescent="0.25">
      <c r="A259" s="153"/>
      <c r="B259" s="153"/>
      <c r="C259" s="153"/>
      <c r="D259" s="153"/>
      <c r="E259" s="153"/>
      <c r="F259" s="153"/>
      <c r="G259" s="153"/>
      <c r="H259" s="153"/>
      <c r="I259" s="153"/>
      <c r="J259" s="153"/>
      <c r="K259" s="153"/>
      <c r="L259" s="153"/>
      <c r="M259" s="153"/>
      <c r="N259" s="153"/>
      <c r="O259" s="153"/>
    </row>
    <row r="260" spans="1:15" ht="20.100000000000001" customHeight="1" thickTop="1" x14ac:dyDescent="0.2">
      <c r="A260" s="145" t="s">
        <v>583</v>
      </c>
      <c r="D260" s="390"/>
      <c r="E260" s="391"/>
      <c r="F260" s="391"/>
      <c r="G260" s="391"/>
      <c r="H260" s="391"/>
      <c r="I260" s="391"/>
      <c r="J260" s="391"/>
      <c r="K260" s="391"/>
      <c r="L260" s="391"/>
      <c r="M260" s="392"/>
      <c r="N260" s="153"/>
      <c r="O260" s="153"/>
    </row>
    <row r="261" spans="1:15" ht="20.100000000000001" customHeight="1" x14ac:dyDescent="0.2">
      <c r="A261" s="9"/>
      <c r="D261" s="393"/>
      <c r="E261" s="394"/>
      <c r="F261" s="394"/>
      <c r="G261" s="394"/>
      <c r="H261" s="394"/>
      <c r="I261" s="394"/>
      <c r="J261" s="394"/>
      <c r="K261" s="394"/>
      <c r="L261" s="394"/>
      <c r="M261" s="395"/>
      <c r="N261" s="153"/>
      <c r="O261" s="153"/>
    </row>
    <row r="262" spans="1:15" ht="20.100000000000001" customHeight="1" x14ac:dyDescent="0.2">
      <c r="A262" s="9"/>
      <c r="D262" s="393"/>
      <c r="E262" s="394"/>
      <c r="F262" s="394"/>
      <c r="G262" s="394"/>
      <c r="H262" s="394"/>
      <c r="I262" s="394"/>
      <c r="J262" s="394"/>
      <c r="K262" s="394"/>
      <c r="L262" s="394"/>
      <c r="M262" s="395"/>
      <c r="N262" s="153"/>
      <c r="O262" s="153"/>
    </row>
    <row r="263" spans="1:15" ht="20.100000000000001" customHeight="1" x14ac:dyDescent="0.2">
      <c r="A263" s="9"/>
      <c r="D263" s="393"/>
      <c r="E263" s="394"/>
      <c r="F263" s="394"/>
      <c r="G263" s="394"/>
      <c r="H263" s="394"/>
      <c r="I263" s="394"/>
      <c r="J263" s="394"/>
      <c r="K263" s="394"/>
      <c r="L263" s="394"/>
      <c r="M263" s="395"/>
      <c r="N263" s="153"/>
      <c r="O263" s="153"/>
    </row>
    <row r="264" spans="1:15" ht="20.100000000000001" customHeight="1" x14ac:dyDescent="0.2">
      <c r="A264" s="9"/>
      <c r="D264" s="393"/>
      <c r="E264" s="394"/>
      <c r="F264" s="394"/>
      <c r="G264" s="394"/>
      <c r="H264" s="394"/>
      <c r="I264" s="394"/>
      <c r="J264" s="394"/>
      <c r="K264" s="394"/>
      <c r="L264" s="394"/>
      <c r="M264" s="395"/>
      <c r="N264" s="153"/>
      <c r="O264" s="153"/>
    </row>
    <row r="265" spans="1:15" ht="20.100000000000001" customHeight="1" thickBot="1" x14ac:dyDescent="0.25">
      <c r="A265" s="9"/>
      <c r="D265" s="396"/>
      <c r="E265" s="397"/>
      <c r="F265" s="397"/>
      <c r="G265" s="397"/>
      <c r="H265" s="397"/>
      <c r="I265" s="397"/>
      <c r="J265" s="397"/>
      <c r="K265" s="397"/>
      <c r="L265" s="397"/>
      <c r="M265" s="398"/>
      <c r="N265" s="153"/>
      <c r="O265" s="153"/>
    </row>
    <row r="266" spans="1:15" s="151" customFormat="1" ht="20.100000000000001" customHeight="1" thickTop="1" thickBot="1" x14ac:dyDescent="0.25">
      <c r="A266" s="173"/>
      <c r="D266" s="179"/>
      <c r="E266" s="179"/>
      <c r="F266" s="179"/>
      <c r="G266" s="179"/>
      <c r="H266" s="179"/>
      <c r="I266" s="179"/>
      <c r="J266" s="179"/>
      <c r="K266" s="179"/>
      <c r="L266" s="179"/>
      <c r="M266" s="179"/>
      <c r="N266" s="156"/>
      <c r="O266" s="156"/>
    </row>
    <row r="267" spans="1:15" s="151" customFormat="1" ht="20.100000000000001" customHeight="1" thickTop="1" thickBot="1" x14ac:dyDescent="0.25">
      <c r="A267" s="122" t="s">
        <v>456</v>
      </c>
      <c r="B267" s="139"/>
      <c r="C267" s="139"/>
      <c r="D267" s="206"/>
      <c r="E267" s="139"/>
      <c r="F267" s="139"/>
      <c r="G267" s="139"/>
      <c r="H267" s="153"/>
      <c r="I267" s="153"/>
      <c r="J267" s="153"/>
      <c r="K267" s="153"/>
      <c r="L267" s="153"/>
      <c r="M267" s="153"/>
      <c r="N267" s="156"/>
      <c r="O267" s="156"/>
    </row>
    <row r="268" spans="1:15" s="151" customFormat="1" ht="20.100000000000001" customHeight="1" thickTop="1" thickBot="1" x14ac:dyDescent="0.25">
      <c r="A268" s="153"/>
      <c r="B268" s="153"/>
      <c r="C268" s="153"/>
      <c r="D268" s="153"/>
      <c r="E268" s="153"/>
      <c r="F268" s="153"/>
      <c r="G268" s="153"/>
      <c r="H268" s="153"/>
      <c r="I268" s="153"/>
      <c r="J268" s="153"/>
      <c r="K268" s="153"/>
      <c r="L268" s="153"/>
      <c r="M268" s="153"/>
      <c r="N268" s="156"/>
      <c r="O268" s="156"/>
    </row>
    <row r="269" spans="1:15" s="151" customFormat="1" ht="20.100000000000001" customHeight="1" thickTop="1" x14ac:dyDescent="0.2">
      <c r="A269" s="145" t="s">
        <v>583</v>
      </c>
      <c r="B269" s="150"/>
      <c r="C269" s="150"/>
      <c r="D269" s="390"/>
      <c r="E269" s="391"/>
      <c r="F269" s="391"/>
      <c r="G269" s="391"/>
      <c r="H269" s="391"/>
      <c r="I269" s="391"/>
      <c r="J269" s="391"/>
      <c r="K269" s="391"/>
      <c r="L269" s="391"/>
      <c r="M269" s="392"/>
      <c r="N269" s="156"/>
      <c r="O269" s="156"/>
    </row>
    <row r="270" spans="1:15" s="151" customFormat="1" ht="20.100000000000001" customHeight="1" x14ac:dyDescent="0.2">
      <c r="A270" s="9"/>
      <c r="B270" s="150"/>
      <c r="C270" s="150"/>
      <c r="D270" s="393"/>
      <c r="E270" s="394"/>
      <c r="F270" s="394"/>
      <c r="G270" s="394"/>
      <c r="H270" s="394"/>
      <c r="I270" s="394"/>
      <c r="J270" s="394"/>
      <c r="K270" s="394"/>
      <c r="L270" s="394"/>
      <c r="M270" s="395"/>
      <c r="N270" s="156"/>
      <c r="O270" s="156"/>
    </row>
    <row r="271" spans="1:15" s="151" customFormat="1" ht="20.100000000000001" customHeight="1" x14ac:dyDescent="0.2">
      <c r="A271" s="9"/>
      <c r="B271" s="150"/>
      <c r="C271" s="150"/>
      <c r="D271" s="393"/>
      <c r="E271" s="394"/>
      <c r="F271" s="394"/>
      <c r="G271" s="394"/>
      <c r="H271" s="394"/>
      <c r="I271" s="394"/>
      <c r="J271" s="394"/>
      <c r="K271" s="394"/>
      <c r="L271" s="394"/>
      <c r="M271" s="395"/>
      <c r="N271" s="156"/>
      <c r="O271" s="156"/>
    </row>
    <row r="272" spans="1:15" s="151" customFormat="1" ht="20.100000000000001" customHeight="1" x14ac:dyDescent="0.2">
      <c r="A272" s="9"/>
      <c r="B272" s="150"/>
      <c r="C272" s="150"/>
      <c r="D272" s="393"/>
      <c r="E272" s="394"/>
      <c r="F272" s="394"/>
      <c r="G272" s="394"/>
      <c r="H272" s="394"/>
      <c r="I272" s="394"/>
      <c r="J272" s="394"/>
      <c r="K272" s="394"/>
      <c r="L272" s="394"/>
      <c r="M272" s="395"/>
      <c r="N272" s="156"/>
      <c r="O272" s="156"/>
    </row>
    <row r="273" spans="1:15" s="151" customFormat="1" ht="20.100000000000001" customHeight="1" x14ac:dyDescent="0.2">
      <c r="A273" s="9"/>
      <c r="B273" s="150"/>
      <c r="C273" s="150"/>
      <c r="D273" s="393"/>
      <c r="E273" s="394"/>
      <c r="F273" s="394"/>
      <c r="G273" s="394"/>
      <c r="H273" s="394"/>
      <c r="I273" s="394"/>
      <c r="J273" s="394"/>
      <c r="K273" s="394"/>
      <c r="L273" s="394"/>
      <c r="M273" s="395"/>
      <c r="N273" s="156"/>
      <c r="O273" s="156"/>
    </row>
    <row r="274" spans="1:15" s="151" customFormat="1" ht="20.100000000000001" customHeight="1" thickBot="1" x14ac:dyDescent="0.25">
      <c r="A274" s="9"/>
      <c r="B274" s="150"/>
      <c r="C274" s="150"/>
      <c r="D274" s="396"/>
      <c r="E274" s="397"/>
      <c r="F274" s="397"/>
      <c r="G274" s="397"/>
      <c r="H274" s="397"/>
      <c r="I274" s="397"/>
      <c r="J274" s="397"/>
      <c r="K274" s="397"/>
      <c r="L274" s="397"/>
      <c r="M274" s="398"/>
      <c r="N274" s="156"/>
      <c r="O274" s="156"/>
    </row>
    <row r="275" spans="1:15" s="151" customFormat="1" ht="20.100000000000001" customHeight="1" thickTop="1" x14ac:dyDescent="0.2">
      <c r="A275" s="173"/>
      <c r="D275" s="179"/>
      <c r="E275" s="179"/>
      <c r="F275" s="179"/>
      <c r="G275" s="179"/>
      <c r="H275" s="179"/>
      <c r="I275" s="179"/>
      <c r="J275" s="179"/>
      <c r="K275" s="179"/>
      <c r="L275" s="179"/>
      <c r="M275" s="179"/>
      <c r="N275" s="156"/>
      <c r="O275" s="156"/>
    </row>
    <row r="276" spans="1:15" s="151" customFormat="1" ht="20.100000000000001" customHeight="1" x14ac:dyDescent="0.2">
      <c r="A276" s="173"/>
      <c r="D276" s="179"/>
      <c r="E276" s="179"/>
      <c r="F276" s="179"/>
      <c r="G276" s="179"/>
      <c r="H276" s="179"/>
      <c r="I276" s="179"/>
      <c r="J276" s="179"/>
      <c r="K276" s="179"/>
      <c r="L276" s="179"/>
      <c r="M276" s="179"/>
      <c r="N276" s="156"/>
      <c r="O276" s="156"/>
    </row>
    <row r="277" spans="1:15" s="151" customFormat="1" ht="20.100000000000001" customHeight="1" x14ac:dyDescent="0.2">
      <c r="A277" s="146" t="s">
        <v>457</v>
      </c>
      <c r="C277" s="195" t="s">
        <v>458</v>
      </c>
      <c r="D277" s="196"/>
      <c r="E277" s="196"/>
      <c r="F277" s="196"/>
      <c r="G277" s="196"/>
      <c r="H277" s="196"/>
      <c r="I277" s="196"/>
      <c r="J277" s="196"/>
      <c r="K277" s="196"/>
      <c r="L277" s="196"/>
      <c r="M277" s="196"/>
      <c r="N277" s="197"/>
      <c r="O277" s="197"/>
    </row>
    <row r="278" spans="1:15" s="151" customFormat="1" ht="20.100000000000001" customHeight="1" x14ac:dyDescent="0.2">
      <c r="A278" s="194"/>
      <c r="D278" s="179"/>
      <c r="E278" s="179"/>
      <c r="F278" s="179"/>
      <c r="G278" s="179"/>
      <c r="H278" s="179"/>
      <c r="I278" s="179"/>
      <c r="J278" s="179"/>
      <c r="K278" s="179"/>
      <c r="L278" s="179"/>
      <c r="M278" s="179"/>
      <c r="N278" s="156"/>
      <c r="O278" s="156"/>
    </row>
    <row r="279" spans="1:15" s="151" customFormat="1" ht="20.100000000000001" customHeight="1" x14ac:dyDescent="0.2">
      <c r="A279" s="173"/>
      <c r="D279" s="179"/>
      <c r="E279" s="179"/>
      <c r="F279" s="179"/>
      <c r="G279" s="179"/>
      <c r="H279" s="179"/>
      <c r="I279" s="179"/>
      <c r="J279" s="179"/>
      <c r="K279" s="179"/>
      <c r="L279" s="179"/>
      <c r="M279" s="179"/>
      <c r="N279" s="156"/>
      <c r="O279" s="156"/>
    </row>
    <row r="280" spans="1:15" ht="15.95" customHeight="1" x14ac:dyDescent="0.2">
      <c r="A280" s="408" t="s">
        <v>546</v>
      </c>
      <c r="B280" s="408"/>
      <c r="C280" s="408"/>
      <c r="D280" s="408"/>
      <c r="E280" s="408"/>
      <c r="F280" s="408"/>
      <c r="G280" s="408"/>
      <c r="H280" s="408"/>
      <c r="I280" s="408"/>
      <c r="J280" s="408"/>
      <c r="K280" s="408"/>
      <c r="L280" s="408"/>
      <c r="M280" s="408"/>
      <c r="N280" s="408"/>
      <c r="O280" s="153"/>
    </row>
    <row r="281" spans="1:15" ht="9.9499999999999993" customHeight="1" thickBot="1" x14ac:dyDescent="0.25">
      <c r="A281" s="153"/>
      <c r="B281" s="153"/>
      <c r="C281" s="153"/>
      <c r="D281" s="153"/>
      <c r="E281" s="153"/>
      <c r="F281" s="153"/>
      <c r="G281" s="153"/>
      <c r="H281" s="153"/>
      <c r="I281" s="153"/>
      <c r="J281" s="153"/>
      <c r="K281" s="153"/>
      <c r="L281" s="153"/>
      <c r="M281" s="153"/>
      <c r="N281" s="153"/>
      <c r="O281" s="153"/>
    </row>
    <row r="282" spans="1:15" ht="18" customHeight="1" thickTop="1" thickBot="1" x14ac:dyDescent="0.25">
      <c r="A282" s="122" t="s">
        <v>459</v>
      </c>
      <c r="B282" s="139"/>
      <c r="C282" s="139"/>
      <c r="E282" s="206"/>
      <c r="F282" s="139"/>
      <c r="G282" s="139"/>
      <c r="H282" s="153"/>
      <c r="I282" s="153"/>
      <c r="J282" s="153"/>
      <c r="K282" s="153"/>
      <c r="L282" s="153"/>
      <c r="M282" s="153"/>
      <c r="N282" s="153"/>
      <c r="O282" s="153"/>
    </row>
    <row r="283" spans="1:15" ht="9.9499999999999993" customHeight="1" thickTop="1" thickBot="1" x14ac:dyDescent="0.25">
      <c r="A283" s="153"/>
      <c r="B283" s="153"/>
      <c r="C283" s="153"/>
      <c r="D283" s="153"/>
      <c r="E283" s="153"/>
      <c r="F283" s="153"/>
      <c r="G283" s="153"/>
      <c r="H283" s="153"/>
      <c r="I283" s="153"/>
      <c r="J283" s="153"/>
      <c r="K283" s="153"/>
      <c r="L283" s="153"/>
      <c r="M283" s="153"/>
      <c r="N283" s="153"/>
      <c r="O283" s="153"/>
    </row>
    <row r="284" spans="1:15" ht="15" customHeight="1" thickTop="1" x14ac:dyDescent="0.2">
      <c r="A284" s="145" t="s">
        <v>583</v>
      </c>
      <c r="D284" s="390"/>
      <c r="E284" s="391"/>
      <c r="F284" s="391"/>
      <c r="G284" s="391"/>
      <c r="H284" s="391"/>
      <c r="I284" s="391"/>
      <c r="J284" s="391"/>
      <c r="K284" s="391"/>
      <c r="L284" s="391"/>
      <c r="M284" s="392"/>
      <c r="N284" s="153"/>
      <c r="O284" s="153"/>
    </row>
    <row r="285" spans="1:15" ht="9.9499999999999993" customHeight="1" x14ac:dyDescent="0.2">
      <c r="A285" s="9"/>
      <c r="D285" s="393"/>
      <c r="E285" s="394"/>
      <c r="F285" s="394"/>
      <c r="G285" s="394"/>
      <c r="H285" s="394"/>
      <c r="I285" s="394"/>
      <c r="J285" s="394"/>
      <c r="K285" s="394"/>
      <c r="L285" s="394"/>
      <c r="M285" s="395"/>
      <c r="N285" s="153"/>
      <c r="O285" s="153"/>
    </row>
    <row r="286" spans="1:15" ht="9.9499999999999993" customHeight="1" x14ac:dyDescent="0.2">
      <c r="A286" s="9"/>
      <c r="D286" s="393"/>
      <c r="E286" s="394"/>
      <c r="F286" s="394"/>
      <c r="G286" s="394"/>
      <c r="H286" s="394"/>
      <c r="I286" s="394"/>
      <c r="J286" s="394"/>
      <c r="K286" s="394"/>
      <c r="L286" s="394"/>
      <c r="M286" s="395"/>
      <c r="N286" s="153"/>
      <c r="O286" s="153"/>
    </row>
    <row r="287" spans="1:15" ht="9.9499999999999993" customHeight="1" x14ac:dyDescent="0.2">
      <c r="A287" s="9"/>
      <c r="D287" s="393"/>
      <c r="E287" s="394"/>
      <c r="F287" s="394"/>
      <c r="G287" s="394"/>
      <c r="H287" s="394"/>
      <c r="I287" s="394"/>
      <c r="J287" s="394"/>
      <c r="K287" s="394"/>
      <c r="L287" s="394"/>
      <c r="M287" s="395"/>
      <c r="N287" s="153"/>
      <c r="O287" s="153"/>
    </row>
    <row r="288" spans="1:15" ht="9.9499999999999993" customHeight="1" x14ac:dyDescent="0.2">
      <c r="A288" s="9"/>
      <c r="D288" s="393"/>
      <c r="E288" s="394"/>
      <c r="F288" s="394"/>
      <c r="G288" s="394"/>
      <c r="H288" s="394"/>
      <c r="I288" s="394"/>
      <c r="J288" s="394"/>
      <c r="K288" s="394"/>
      <c r="L288" s="394"/>
      <c r="M288" s="395"/>
      <c r="N288" s="153"/>
      <c r="O288" s="153"/>
    </row>
    <row r="289" spans="1:15" ht="9.9499999999999993" customHeight="1" thickBot="1" x14ac:dyDescent="0.25">
      <c r="A289" s="9"/>
      <c r="D289" s="396"/>
      <c r="E289" s="397"/>
      <c r="F289" s="397"/>
      <c r="G289" s="397"/>
      <c r="H289" s="397"/>
      <c r="I289" s="397"/>
      <c r="J289" s="397"/>
      <c r="K289" s="397"/>
      <c r="L289" s="397"/>
      <c r="M289" s="398"/>
      <c r="N289" s="153"/>
      <c r="O289" s="153"/>
    </row>
    <row r="290" spans="1:15" ht="9.9499999999999993" customHeight="1" thickTop="1" x14ac:dyDescent="0.2">
      <c r="A290" s="153"/>
      <c r="B290" s="153"/>
      <c r="C290" s="153"/>
      <c r="D290" s="153"/>
      <c r="E290" s="153"/>
      <c r="F290" s="153"/>
      <c r="G290" s="153"/>
      <c r="H290" s="153"/>
      <c r="I290" s="153"/>
      <c r="J290" s="153"/>
      <c r="K290" s="153"/>
      <c r="L290" s="153"/>
      <c r="M290" s="153"/>
      <c r="N290" s="153"/>
      <c r="O290" s="153"/>
    </row>
    <row r="291" spans="1:15" ht="9.9499999999999993" customHeight="1" thickBot="1" x14ac:dyDescent="0.25">
      <c r="A291" s="153"/>
      <c r="B291" s="153"/>
      <c r="C291" s="153"/>
      <c r="D291" s="153"/>
      <c r="E291" s="153"/>
      <c r="F291" s="153"/>
      <c r="G291" s="153"/>
      <c r="H291" s="153"/>
      <c r="I291" s="153"/>
      <c r="J291" s="153"/>
      <c r="K291" s="153"/>
      <c r="L291" s="153"/>
      <c r="M291" s="153"/>
      <c r="N291" s="153"/>
      <c r="O291" s="153"/>
    </row>
    <row r="292" spans="1:15" ht="18" customHeight="1" thickTop="1" thickBot="1" x14ac:dyDescent="0.25">
      <c r="A292" s="122" t="s">
        <v>582</v>
      </c>
      <c r="B292" s="139"/>
      <c r="C292" s="139"/>
      <c r="E292" s="206"/>
      <c r="F292" s="139"/>
      <c r="G292" s="139"/>
      <c r="H292" s="153"/>
      <c r="I292" s="153"/>
      <c r="J292" s="153"/>
      <c r="K292" s="153"/>
      <c r="L292" s="153"/>
      <c r="M292" s="153"/>
      <c r="N292" s="153"/>
      <c r="O292" s="153"/>
    </row>
    <row r="293" spans="1:15" ht="9.9499999999999993" customHeight="1" thickTop="1" thickBot="1" x14ac:dyDescent="0.25">
      <c r="A293" s="153"/>
      <c r="B293" s="153"/>
      <c r="C293" s="153"/>
      <c r="D293" s="153"/>
      <c r="E293" s="153"/>
      <c r="F293" s="153"/>
      <c r="G293" s="153"/>
      <c r="H293" s="153"/>
      <c r="I293" s="153"/>
      <c r="J293" s="153"/>
      <c r="K293" s="153"/>
      <c r="L293" s="153"/>
      <c r="M293" s="153"/>
      <c r="N293" s="153"/>
      <c r="O293" s="153"/>
    </row>
    <row r="294" spans="1:15" ht="9.9499999999999993" customHeight="1" thickTop="1" x14ac:dyDescent="0.2">
      <c r="A294" s="145" t="s">
        <v>460</v>
      </c>
      <c r="D294" s="390"/>
      <c r="E294" s="391"/>
      <c r="F294" s="391"/>
      <c r="G294" s="391"/>
      <c r="H294" s="391"/>
      <c r="I294" s="391"/>
      <c r="J294" s="391"/>
      <c r="K294" s="391"/>
      <c r="L294" s="391"/>
      <c r="M294" s="392"/>
      <c r="N294" s="153"/>
      <c r="O294" s="153"/>
    </row>
    <row r="295" spans="1:15" ht="9.9499999999999993" customHeight="1" x14ac:dyDescent="0.2">
      <c r="A295" s="9"/>
      <c r="D295" s="393"/>
      <c r="E295" s="394"/>
      <c r="F295" s="394"/>
      <c r="G295" s="394"/>
      <c r="H295" s="394"/>
      <c r="I295" s="394"/>
      <c r="J295" s="394"/>
      <c r="K295" s="394"/>
      <c r="L295" s="394"/>
      <c r="M295" s="395"/>
      <c r="N295" s="153"/>
      <c r="O295" s="153"/>
    </row>
    <row r="296" spans="1:15" ht="9.9499999999999993" customHeight="1" x14ac:dyDescent="0.2">
      <c r="A296" s="9"/>
      <c r="D296" s="393"/>
      <c r="E296" s="394"/>
      <c r="F296" s="394"/>
      <c r="G296" s="394"/>
      <c r="H296" s="394"/>
      <c r="I296" s="394"/>
      <c r="J296" s="394"/>
      <c r="K296" s="394"/>
      <c r="L296" s="394"/>
      <c r="M296" s="395"/>
      <c r="N296" s="153"/>
      <c r="O296" s="153"/>
    </row>
    <row r="297" spans="1:15" ht="9.9499999999999993" customHeight="1" x14ac:dyDescent="0.2">
      <c r="A297" s="9"/>
      <c r="D297" s="393"/>
      <c r="E297" s="394"/>
      <c r="F297" s="394"/>
      <c r="G297" s="394"/>
      <c r="H297" s="394"/>
      <c r="I297" s="394"/>
      <c r="J297" s="394"/>
      <c r="K297" s="394"/>
      <c r="L297" s="394"/>
      <c r="M297" s="395"/>
      <c r="N297" s="153"/>
      <c r="O297" s="153"/>
    </row>
    <row r="298" spans="1:15" ht="9.9499999999999993" customHeight="1" x14ac:dyDescent="0.2">
      <c r="A298" s="9"/>
      <c r="D298" s="393"/>
      <c r="E298" s="394"/>
      <c r="F298" s="394"/>
      <c r="G298" s="394"/>
      <c r="H298" s="394"/>
      <c r="I298" s="394"/>
      <c r="J298" s="394"/>
      <c r="K298" s="394"/>
      <c r="L298" s="394"/>
      <c r="M298" s="395"/>
      <c r="N298" s="153"/>
      <c r="O298" s="153"/>
    </row>
    <row r="299" spans="1:15" ht="9.9499999999999993" customHeight="1" thickBot="1" x14ac:dyDescent="0.25">
      <c r="A299" s="9"/>
      <c r="D299" s="396"/>
      <c r="E299" s="397"/>
      <c r="F299" s="397"/>
      <c r="G299" s="397"/>
      <c r="H299" s="397"/>
      <c r="I299" s="397"/>
      <c r="J299" s="397"/>
      <c r="K299" s="397"/>
      <c r="L299" s="397"/>
      <c r="M299" s="398"/>
      <c r="N299" s="153"/>
      <c r="O299" s="153"/>
    </row>
    <row r="300" spans="1:15" ht="9.9499999999999993" customHeight="1" thickTop="1" x14ac:dyDescent="0.2">
      <c r="A300" s="153"/>
      <c r="B300" s="153"/>
      <c r="C300" s="153"/>
      <c r="D300" s="153"/>
      <c r="E300" s="153"/>
      <c r="F300" s="153"/>
      <c r="G300" s="153"/>
      <c r="H300" s="153"/>
      <c r="I300" s="153"/>
      <c r="J300" s="153"/>
      <c r="K300" s="153"/>
      <c r="L300" s="153"/>
      <c r="M300" s="153"/>
      <c r="N300" s="153"/>
      <c r="O300" s="153"/>
    </row>
    <row r="301" spans="1:15" ht="9.9499999999999993" customHeight="1" x14ac:dyDescent="0.2">
      <c r="A301" s="153"/>
      <c r="B301" s="153"/>
      <c r="C301" s="153"/>
      <c r="D301" s="153"/>
      <c r="E301" s="153"/>
      <c r="F301" s="153"/>
      <c r="G301" s="153"/>
      <c r="H301" s="153"/>
      <c r="I301" s="153"/>
      <c r="J301" s="153"/>
      <c r="K301" s="153"/>
      <c r="L301" s="153"/>
      <c r="M301" s="153"/>
      <c r="N301" s="153"/>
      <c r="O301" s="153"/>
    </row>
    <row r="302" spans="1:15" ht="15.95" customHeight="1" x14ac:dyDescent="0.2">
      <c r="A302" s="408" t="s">
        <v>613</v>
      </c>
      <c r="B302" s="408"/>
      <c r="C302" s="408"/>
      <c r="D302" s="408"/>
      <c r="E302" s="408"/>
      <c r="F302" s="408"/>
      <c r="G302" s="408"/>
      <c r="H302" s="408"/>
      <c r="I302" s="408"/>
      <c r="J302" s="408"/>
      <c r="K302" s="408"/>
      <c r="L302" s="408"/>
      <c r="M302" s="408"/>
      <c r="N302" s="408"/>
      <c r="O302" s="153"/>
    </row>
    <row r="303" spans="1:15" s="151" customFormat="1" ht="15.95" customHeight="1" thickBot="1" x14ac:dyDescent="0.25">
      <c r="A303" s="198"/>
      <c r="B303" s="198"/>
      <c r="C303" s="198"/>
      <c r="D303" s="198"/>
      <c r="E303" s="198"/>
      <c r="F303" s="198"/>
      <c r="G303" s="198"/>
      <c r="H303" s="198"/>
      <c r="I303" s="198"/>
      <c r="J303" s="198"/>
      <c r="K303" s="198"/>
      <c r="L303" s="198"/>
      <c r="M303" s="198"/>
      <c r="N303" s="198"/>
      <c r="O303" s="156"/>
    </row>
    <row r="304" spans="1:15" s="151" customFormat="1" ht="15.95" customHeight="1" thickTop="1" thickBot="1" x14ac:dyDescent="0.25">
      <c r="A304" s="309" t="s">
        <v>614</v>
      </c>
      <c r="B304" s="198"/>
      <c r="C304" s="198"/>
      <c r="D304" s="198"/>
      <c r="E304" s="198"/>
      <c r="F304" s="198"/>
      <c r="G304" s="212"/>
      <c r="H304" s="198"/>
      <c r="I304" s="198"/>
      <c r="J304" s="198"/>
      <c r="K304" s="198"/>
      <c r="L304" s="198"/>
      <c r="M304" s="198"/>
      <c r="N304" s="198"/>
      <c r="O304" s="156"/>
    </row>
    <row r="305" spans="1:15" ht="9.9499999999999993" customHeight="1" thickTop="1" thickBot="1" x14ac:dyDescent="0.25">
      <c r="A305" s="151"/>
      <c r="B305" s="156"/>
      <c r="C305" s="153"/>
      <c r="D305" s="153"/>
      <c r="E305" s="153"/>
      <c r="F305" s="153"/>
      <c r="G305" s="153"/>
      <c r="H305" s="153"/>
      <c r="I305" s="153"/>
      <c r="J305" s="153"/>
      <c r="K305" s="153"/>
      <c r="L305" s="153"/>
      <c r="M305" s="153"/>
      <c r="N305" s="153"/>
      <c r="O305" s="153"/>
    </row>
    <row r="306" spans="1:15" ht="30" customHeight="1" thickTop="1" x14ac:dyDescent="0.2">
      <c r="A306" s="309" t="s">
        <v>615</v>
      </c>
      <c r="B306" s="156"/>
      <c r="C306" s="153"/>
      <c r="D306" s="504"/>
      <c r="E306" s="505"/>
      <c r="F306" s="505"/>
      <c r="G306" s="505"/>
      <c r="H306" s="505"/>
      <c r="I306" s="505"/>
      <c r="J306" s="505"/>
      <c r="K306" s="505"/>
      <c r="L306" s="505"/>
      <c r="M306" s="506"/>
      <c r="N306" s="153"/>
      <c r="O306" s="153"/>
    </row>
    <row r="307" spans="1:15" ht="30" customHeight="1" x14ac:dyDescent="0.2">
      <c r="A307" s="153"/>
      <c r="B307" s="153"/>
      <c r="C307" s="153"/>
      <c r="D307" s="507"/>
      <c r="E307" s="508"/>
      <c r="F307" s="508"/>
      <c r="G307" s="508"/>
      <c r="H307" s="508"/>
      <c r="I307" s="508"/>
      <c r="J307" s="508"/>
      <c r="K307" s="508"/>
      <c r="L307" s="508"/>
      <c r="M307" s="509"/>
      <c r="N307" s="153"/>
      <c r="O307" s="153"/>
    </row>
    <row r="308" spans="1:15" ht="30" customHeight="1" thickBot="1" x14ac:dyDescent="0.25">
      <c r="A308" s="153"/>
      <c r="B308" s="153"/>
      <c r="C308" s="153"/>
      <c r="D308" s="510"/>
      <c r="E308" s="511"/>
      <c r="F308" s="511"/>
      <c r="G308" s="511"/>
      <c r="H308" s="511"/>
      <c r="I308" s="511"/>
      <c r="J308" s="511"/>
      <c r="K308" s="511"/>
      <c r="L308" s="511"/>
      <c r="M308" s="512"/>
      <c r="N308" s="153"/>
      <c r="O308" s="153"/>
    </row>
    <row r="309" spans="1:15" ht="9.9499999999999993" customHeight="1" thickTop="1" x14ac:dyDescent="0.2">
      <c r="A309" s="153"/>
      <c r="B309" s="153"/>
      <c r="C309" s="153"/>
      <c r="D309" s="153"/>
      <c r="E309" s="153"/>
      <c r="F309" s="153"/>
      <c r="G309" s="153"/>
      <c r="H309" s="153"/>
      <c r="I309" s="153"/>
      <c r="J309" s="153"/>
      <c r="K309" s="153"/>
      <c r="L309" s="153"/>
      <c r="M309" s="153"/>
      <c r="N309" s="153"/>
      <c r="O309" s="153"/>
    </row>
    <row r="310" spans="1:15" ht="9.9499999999999993" customHeight="1" x14ac:dyDescent="0.2">
      <c r="A310" s="153"/>
      <c r="B310" s="153"/>
      <c r="C310" s="153"/>
      <c r="D310" s="153"/>
      <c r="E310" s="153"/>
      <c r="F310" s="153"/>
      <c r="G310" s="153"/>
      <c r="H310" s="153"/>
      <c r="I310" s="153"/>
      <c r="J310" s="153"/>
      <c r="K310" s="153"/>
      <c r="L310" s="153"/>
      <c r="M310" s="153"/>
      <c r="N310" s="153"/>
      <c r="O310" s="153"/>
    </row>
    <row r="311" spans="1:15" ht="15.95" customHeight="1" x14ac:dyDescent="0.2">
      <c r="A311" s="408" t="s">
        <v>461</v>
      </c>
      <c r="B311" s="408"/>
      <c r="C311" s="408"/>
      <c r="D311" s="408"/>
      <c r="E311" s="408"/>
      <c r="F311" s="408"/>
      <c r="G311" s="408"/>
      <c r="H311" s="408"/>
      <c r="I311" s="408"/>
      <c r="J311" s="408"/>
      <c r="K311" s="408"/>
      <c r="L311" s="408"/>
      <c r="M311" s="408"/>
      <c r="N311" s="408"/>
      <c r="O311" s="153"/>
    </row>
    <row r="312" spans="1:15" ht="9.9499999999999993" customHeight="1" thickBot="1" x14ac:dyDescent="0.25">
      <c r="A312" s="153"/>
      <c r="B312" s="153"/>
      <c r="C312" s="153"/>
      <c r="D312" s="153"/>
      <c r="E312" s="153"/>
      <c r="F312" s="153"/>
      <c r="G312" s="153"/>
      <c r="H312" s="153"/>
      <c r="I312" s="153"/>
      <c r="J312" s="153"/>
      <c r="K312" s="153"/>
      <c r="L312" s="153"/>
      <c r="M312" s="153"/>
      <c r="N312" s="153"/>
      <c r="O312" s="153"/>
    </row>
    <row r="313" spans="1:15" ht="25.5" customHeight="1" thickTop="1" thickBot="1" x14ac:dyDescent="0.25">
      <c r="A313" s="306" t="s">
        <v>580</v>
      </c>
      <c r="B313" s="153"/>
      <c r="C313" s="153"/>
      <c r="D313" s="153"/>
      <c r="E313" s="153"/>
      <c r="F313" s="153"/>
      <c r="H313" s="212"/>
      <c r="I313" s="153"/>
      <c r="J313" s="153"/>
      <c r="K313" s="153"/>
      <c r="L313" s="153"/>
      <c r="M313" s="153"/>
      <c r="N313" s="153"/>
      <c r="O313" s="153"/>
    </row>
    <row r="314" spans="1:15" ht="9.9499999999999993" customHeight="1" thickTop="1" thickBot="1" x14ac:dyDescent="0.25">
      <c r="B314" s="153"/>
      <c r="C314" s="153"/>
      <c r="D314" s="153"/>
      <c r="E314" s="153"/>
      <c r="F314" s="153"/>
      <c r="G314" s="153"/>
      <c r="H314" s="153"/>
      <c r="I314" s="153"/>
      <c r="J314" s="153"/>
      <c r="K314" s="153"/>
      <c r="L314" s="153"/>
      <c r="M314" s="153"/>
      <c r="N314" s="153"/>
      <c r="O314" s="153"/>
    </row>
    <row r="315" spans="1:15" ht="30" customHeight="1" thickTop="1" x14ac:dyDescent="0.2">
      <c r="A315" s="306" t="s">
        <v>462</v>
      </c>
      <c r="B315" s="153"/>
      <c r="C315" s="153"/>
      <c r="D315" s="504"/>
      <c r="E315" s="505"/>
      <c r="F315" s="505"/>
      <c r="G315" s="505"/>
      <c r="H315" s="505"/>
      <c r="I315" s="505"/>
      <c r="J315" s="505"/>
      <c r="K315" s="505"/>
      <c r="L315" s="505"/>
      <c r="M315" s="506"/>
      <c r="N315" s="153"/>
      <c r="O315" s="153"/>
    </row>
    <row r="316" spans="1:15" ht="30" customHeight="1" x14ac:dyDescent="0.2">
      <c r="B316" s="153"/>
      <c r="C316" s="153"/>
      <c r="D316" s="507"/>
      <c r="E316" s="508"/>
      <c r="F316" s="508"/>
      <c r="G316" s="508"/>
      <c r="H316" s="508"/>
      <c r="I316" s="508"/>
      <c r="J316" s="508"/>
      <c r="K316" s="508"/>
      <c r="L316" s="508"/>
      <c r="M316" s="509"/>
      <c r="N316" s="153"/>
      <c r="O316" s="153"/>
    </row>
    <row r="317" spans="1:15" ht="30" customHeight="1" thickBot="1" x14ac:dyDescent="0.25">
      <c r="B317" s="153"/>
      <c r="C317" s="153"/>
      <c r="D317" s="510"/>
      <c r="E317" s="511"/>
      <c r="F317" s="511"/>
      <c r="G317" s="511"/>
      <c r="H317" s="511"/>
      <c r="I317" s="511"/>
      <c r="J317" s="511"/>
      <c r="K317" s="511"/>
      <c r="L317" s="511"/>
      <c r="M317" s="512"/>
      <c r="N317" s="153"/>
      <c r="O317" s="153"/>
    </row>
    <row r="318" spans="1:15" ht="9.9499999999999993" customHeight="1" thickTop="1" thickBot="1" x14ac:dyDescent="0.25">
      <c r="B318" s="153"/>
      <c r="C318" s="153"/>
      <c r="D318" s="153"/>
      <c r="E318" s="153"/>
      <c r="F318" s="153"/>
      <c r="G318" s="153"/>
      <c r="H318" s="153"/>
      <c r="I318" s="153"/>
      <c r="J318" s="153"/>
      <c r="K318" s="153"/>
      <c r="L318" s="153"/>
      <c r="M318" s="153"/>
      <c r="N318" s="153"/>
      <c r="O318" s="153"/>
    </row>
    <row r="319" spans="1:15" ht="18.75" customHeight="1" thickTop="1" x14ac:dyDescent="0.2">
      <c r="A319" s="152" t="s">
        <v>463</v>
      </c>
      <c r="B319" s="153"/>
      <c r="C319" s="153"/>
      <c r="D319" s="153"/>
      <c r="E319" s="504"/>
      <c r="F319" s="505"/>
      <c r="G319" s="505"/>
      <c r="H319" s="505"/>
      <c r="I319" s="505"/>
      <c r="J319" s="505"/>
      <c r="K319" s="505"/>
      <c r="L319" s="505"/>
      <c r="M319" s="506"/>
      <c r="N319" s="153"/>
      <c r="O319" s="153"/>
    </row>
    <row r="320" spans="1:15" ht="9.9499999999999993" customHeight="1" x14ac:dyDescent="0.2">
      <c r="A320" s="153"/>
      <c r="B320" s="153"/>
      <c r="C320" s="153"/>
      <c r="D320" s="153"/>
      <c r="E320" s="507"/>
      <c r="F320" s="508"/>
      <c r="G320" s="508"/>
      <c r="H320" s="508"/>
      <c r="I320" s="508"/>
      <c r="J320" s="508"/>
      <c r="K320" s="508"/>
      <c r="L320" s="508"/>
      <c r="M320" s="509"/>
      <c r="N320" s="153"/>
      <c r="O320" s="153"/>
    </row>
    <row r="321" spans="1:15" ht="9.9499999999999993" customHeight="1" thickBot="1" x14ac:dyDescent="0.25">
      <c r="A321" s="153"/>
      <c r="B321" s="153"/>
      <c r="C321" s="153"/>
      <c r="D321" s="153"/>
      <c r="E321" s="510"/>
      <c r="F321" s="511"/>
      <c r="G321" s="511"/>
      <c r="H321" s="511"/>
      <c r="I321" s="511"/>
      <c r="J321" s="511"/>
      <c r="K321" s="511"/>
      <c r="L321" s="511"/>
      <c r="M321" s="512"/>
      <c r="N321" s="153"/>
      <c r="O321" s="153"/>
    </row>
    <row r="322" spans="1:15" ht="9.9499999999999993" customHeight="1" thickTop="1" x14ac:dyDescent="0.2">
      <c r="A322" s="153"/>
      <c r="B322" s="153"/>
      <c r="C322" s="153"/>
      <c r="D322" s="153"/>
      <c r="E322" s="153"/>
      <c r="F322" s="153"/>
      <c r="G322" s="153"/>
      <c r="H322" s="153"/>
      <c r="I322" s="153"/>
      <c r="J322" s="153"/>
      <c r="K322" s="153"/>
      <c r="L322" s="153"/>
      <c r="M322" s="153"/>
      <c r="N322" s="153"/>
      <c r="O322" s="153"/>
    </row>
    <row r="323" spans="1:15" ht="14.25" x14ac:dyDescent="0.2">
      <c r="A323" s="153"/>
      <c r="B323" s="153"/>
      <c r="C323" s="153"/>
      <c r="D323" s="153"/>
      <c r="E323" s="153"/>
      <c r="F323" s="153"/>
      <c r="G323" s="153"/>
      <c r="H323" s="153"/>
      <c r="I323" s="153"/>
      <c r="J323" s="153"/>
      <c r="K323" s="153"/>
      <c r="L323" s="153"/>
      <c r="M323" s="153"/>
      <c r="N323" s="153"/>
      <c r="O323" s="153"/>
    </row>
    <row r="324" spans="1:15" ht="15.75" x14ac:dyDescent="0.2">
      <c r="A324" s="408" t="s">
        <v>618</v>
      </c>
      <c r="B324" s="408"/>
      <c r="C324" s="408"/>
      <c r="D324" s="408"/>
      <c r="E324" s="408"/>
      <c r="F324" s="408"/>
      <c r="G324" s="408"/>
      <c r="H324" s="408"/>
      <c r="I324" s="408"/>
      <c r="J324" s="408"/>
      <c r="K324" s="408"/>
      <c r="L324" s="408"/>
      <c r="M324" s="408"/>
      <c r="N324" s="408"/>
      <c r="O324" s="153"/>
    </row>
    <row r="325" spans="1:15" ht="14.25" x14ac:dyDescent="0.2">
      <c r="A325" s="69"/>
      <c r="B325" s="69"/>
      <c r="C325" s="69"/>
      <c r="D325" s="69"/>
      <c r="E325" s="69"/>
      <c r="F325" s="69"/>
      <c r="G325" s="69"/>
      <c r="H325" s="69"/>
      <c r="I325" s="69"/>
      <c r="J325" s="69"/>
      <c r="K325" s="69"/>
      <c r="L325" s="69"/>
      <c r="M325" s="69"/>
      <c r="N325" s="69"/>
      <c r="O325" s="153"/>
    </row>
    <row r="326" spans="1:15" ht="14.25" x14ac:dyDescent="0.2">
      <c r="A326" s="329" t="s">
        <v>616</v>
      </c>
      <c r="B326" s="69"/>
      <c r="C326" s="69"/>
      <c r="D326" s="69"/>
      <c r="E326" s="69"/>
      <c r="F326" s="69"/>
      <c r="G326" s="69"/>
      <c r="H326" s="69"/>
      <c r="I326" s="69"/>
      <c r="J326" s="69"/>
      <c r="K326" s="69"/>
      <c r="L326" s="69"/>
      <c r="M326" s="69"/>
      <c r="N326" s="69"/>
      <c r="O326" s="153"/>
    </row>
    <row r="327" spans="1:15" ht="14.25" x14ac:dyDescent="0.2">
      <c r="A327" s="156"/>
      <c r="B327" s="156"/>
      <c r="C327" s="156"/>
      <c r="D327" s="156"/>
      <c r="E327" s="156"/>
      <c r="F327" s="156"/>
      <c r="G327" s="156"/>
      <c r="H327" s="156"/>
      <c r="I327" s="156"/>
      <c r="J327" s="156"/>
      <c r="K327" s="156"/>
      <c r="L327" s="156"/>
      <c r="M327" s="156"/>
      <c r="N327" s="156"/>
      <c r="O327" s="153"/>
    </row>
    <row r="328" spans="1:15" ht="34.5" customHeight="1" thickBot="1" x14ac:dyDescent="0.25">
      <c r="A328" s="151"/>
      <c r="B328" s="538" t="s">
        <v>602</v>
      </c>
      <c r="C328" s="539"/>
      <c r="D328" s="404" t="s">
        <v>439</v>
      </c>
      <c r="E328" s="465"/>
      <c r="F328" s="538" t="s">
        <v>608</v>
      </c>
      <c r="G328" s="540"/>
      <c r="H328" s="465" t="s">
        <v>474</v>
      </c>
      <c r="I328" s="465"/>
      <c r="J328" s="465" t="s">
        <v>437</v>
      </c>
      <c r="K328" s="465"/>
    </row>
    <row r="329" spans="1:15" ht="30" customHeight="1" thickTop="1" thickBot="1" x14ac:dyDescent="0.25">
      <c r="A329" s="151"/>
      <c r="B329" s="537" t="str">
        <f>IF('Fiche 3-1'!B392:C392&lt;&gt;"",'Fiche 3-1'!B392:C392,"")</f>
        <v/>
      </c>
      <c r="C329" s="537"/>
      <c r="D329" s="537" t="str">
        <f>IF('Fiche 3-1'!D392:E392&lt;&gt;"",'Fiche 3-1'!D392:E392,"")</f>
        <v/>
      </c>
      <c r="E329" s="537"/>
      <c r="F329" s="537" t="str">
        <f>IF('Fiche 3-1'!F392:G392&lt;&gt;"",'Fiche 3-1'!F392:G392,"")</f>
        <v/>
      </c>
      <c r="G329" s="537"/>
      <c r="H329" s="431"/>
      <c r="I329" s="432"/>
      <c r="J329" s="405"/>
      <c r="K329" s="405"/>
    </row>
    <row r="330" spans="1:15" ht="30" customHeight="1" thickTop="1" thickBot="1" x14ac:dyDescent="0.25">
      <c r="A330" s="151"/>
      <c r="B330" s="537" t="str">
        <f>IF('Fiche 3-1'!B393:C393&lt;&gt;"",'Fiche 3-1'!B393:C393,"")</f>
        <v/>
      </c>
      <c r="C330" s="537"/>
      <c r="D330" s="537" t="str">
        <f>IF('Fiche 3-1'!D393:E393&lt;&gt;"",'Fiche 3-1'!D393:E393,"")</f>
        <v/>
      </c>
      <c r="E330" s="537"/>
      <c r="F330" s="537" t="str">
        <f>IF('Fiche 3-1'!F393:G393&lt;&gt;"",'Fiche 3-1'!F393:G393,"")</f>
        <v/>
      </c>
      <c r="G330" s="537"/>
      <c r="H330" s="431"/>
      <c r="I330" s="432"/>
      <c r="J330" s="431"/>
      <c r="K330" s="432"/>
      <c r="L330" s="535"/>
      <c r="M330" s="536"/>
    </row>
    <row r="331" spans="1:15" ht="30" customHeight="1" thickTop="1" thickBot="1" x14ac:dyDescent="0.25">
      <c r="A331" s="151"/>
      <c r="B331" s="537" t="str">
        <f>IF('Fiche 3-1'!B394:C394&lt;&gt;"",'Fiche 3-1'!B394:C394,"")</f>
        <v/>
      </c>
      <c r="C331" s="537"/>
      <c r="D331" s="537" t="str">
        <f>IF('Fiche 3-1'!D394:E394&lt;&gt;"",'Fiche 3-1'!D394:E394,"")</f>
        <v/>
      </c>
      <c r="E331" s="537"/>
      <c r="F331" s="537" t="str">
        <f>IF('Fiche 3-1'!F394:G394&lt;&gt;"",'Fiche 3-1'!F394:G394,"")</f>
        <v/>
      </c>
      <c r="G331" s="537"/>
      <c r="H331" s="431"/>
      <c r="I331" s="432"/>
      <c r="J331" s="431"/>
      <c r="K331" s="432"/>
      <c r="L331" s="535"/>
      <c r="M331" s="536"/>
    </row>
    <row r="332" spans="1:15" ht="30" customHeight="1" thickTop="1" thickBot="1" x14ac:dyDescent="0.25">
      <c r="A332" s="151"/>
      <c r="B332" s="537" t="str">
        <f>IF('Fiche 3-1'!B395:C395&lt;&gt;"",'Fiche 3-1'!B395:C395,"")</f>
        <v/>
      </c>
      <c r="C332" s="537"/>
      <c r="D332" s="537" t="str">
        <f>IF('Fiche 3-1'!D395:E395&lt;&gt;"",'Fiche 3-1'!D395:E395,"")</f>
        <v/>
      </c>
      <c r="E332" s="537"/>
      <c r="F332" s="537" t="str">
        <f>IF('Fiche 3-1'!F395:G395&lt;&gt;"",'Fiche 3-1'!F395:G395,"")</f>
        <v/>
      </c>
      <c r="G332" s="537"/>
      <c r="H332" s="431"/>
      <c r="I332" s="432"/>
      <c r="J332" s="431"/>
      <c r="K332" s="432"/>
      <c r="L332" s="535"/>
      <c r="M332" s="536"/>
    </row>
    <row r="333" spans="1:15" ht="30" customHeight="1" thickTop="1" thickBot="1" x14ac:dyDescent="0.25">
      <c r="A333" s="151"/>
      <c r="B333" s="537" t="str">
        <f>IF('Fiche 3-1'!B396:C396&lt;&gt;"",'Fiche 3-1'!B396:C396,"")</f>
        <v/>
      </c>
      <c r="C333" s="537"/>
      <c r="D333" s="537" t="str">
        <f>IF('Fiche 3-1'!D396:E396&lt;&gt;"",'Fiche 3-1'!D396:E396,"")</f>
        <v/>
      </c>
      <c r="E333" s="537"/>
      <c r="F333" s="537" t="str">
        <f>IF('Fiche 3-1'!F396:G396&lt;&gt;"",'Fiche 3-1'!F396:G396,"")</f>
        <v/>
      </c>
      <c r="G333" s="537"/>
      <c r="H333" s="431"/>
      <c r="I333" s="432"/>
      <c r="J333" s="431"/>
      <c r="K333" s="432"/>
      <c r="L333" s="535"/>
      <c r="M333" s="536"/>
    </row>
    <row r="334" spans="1:15" ht="13.5" thickTop="1" x14ac:dyDescent="0.2">
      <c r="A334" s="151"/>
      <c r="B334" s="151"/>
      <c r="C334" s="151"/>
      <c r="D334" s="151"/>
      <c r="E334" s="151"/>
      <c r="F334" s="151"/>
      <c r="G334" s="151"/>
      <c r="H334" s="151"/>
      <c r="I334" s="151"/>
      <c r="J334" s="151"/>
      <c r="K334" s="151"/>
      <c r="L334" s="151"/>
      <c r="M334" s="151"/>
      <c r="N334" s="151"/>
    </row>
    <row r="335" spans="1:15" x14ac:dyDescent="0.2">
      <c r="A335" s="332"/>
      <c r="B335" s="151"/>
      <c r="C335" s="151"/>
      <c r="D335" s="151"/>
      <c r="E335" s="151"/>
      <c r="F335" s="151"/>
      <c r="G335" s="151"/>
      <c r="H335" s="151"/>
      <c r="I335" s="151"/>
      <c r="J335" s="151"/>
      <c r="K335" s="151"/>
      <c r="L335" s="151"/>
      <c r="M335" s="151"/>
      <c r="N335" s="151"/>
    </row>
    <row r="336" spans="1:15" x14ac:dyDescent="0.2">
      <c r="A336" s="175" t="s">
        <v>621</v>
      </c>
      <c r="B336" s="151"/>
      <c r="C336" s="151"/>
      <c r="D336" s="151"/>
      <c r="E336" s="151"/>
      <c r="F336" s="151"/>
      <c r="G336" s="151"/>
      <c r="H336" s="151"/>
      <c r="I336" s="151"/>
      <c r="J336" s="151"/>
      <c r="K336" s="151"/>
      <c r="L336" s="151"/>
      <c r="M336" s="151"/>
      <c r="N336" s="151"/>
    </row>
    <row r="337" spans="1:15" x14ac:dyDescent="0.2">
      <c r="B337" s="151"/>
      <c r="C337" s="151"/>
      <c r="D337" s="151"/>
      <c r="E337" s="151"/>
      <c r="F337" s="151"/>
      <c r="G337" s="151"/>
      <c r="H337" s="151"/>
      <c r="I337" s="151"/>
      <c r="J337" s="151"/>
      <c r="K337" s="151"/>
      <c r="L337" s="151"/>
      <c r="M337" s="151"/>
      <c r="N337" s="151"/>
    </row>
    <row r="338" spans="1:15" ht="32.25" customHeight="1" thickBot="1" x14ac:dyDescent="0.25">
      <c r="A338" s="151"/>
      <c r="B338" s="465" t="s">
        <v>619</v>
      </c>
      <c r="C338" s="465"/>
      <c r="D338" s="465"/>
      <c r="E338" s="465"/>
      <c r="F338" s="465"/>
      <c r="G338" s="574" t="s">
        <v>620</v>
      </c>
      <c r="H338" s="574"/>
      <c r="I338" s="574"/>
      <c r="J338" s="574"/>
      <c r="K338" s="574"/>
      <c r="L338" s="151"/>
      <c r="M338" s="151"/>
      <c r="N338" s="151"/>
    </row>
    <row r="339" spans="1:15" ht="112.5" customHeight="1" thickTop="1" thickBot="1" x14ac:dyDescent="0.25">
      <c r="A339" s="151"/>
      <c r="B339" s="575"/>
      <c r="C339" s="576"/>
      <c r="D339" s="576"/>
      <c r="E339" s="576"/>
      <c r="F339" s="577"/>
      <c r="G339" s="575"/>
      <c r="H339" s="576"/>
      <c r="I339" s="576"/>
      <c r="J339" s="576"/>
      <c r="K339" s="577"/>
      <c r="L339" s="151"/>
      <c r="M339" s="151"/>
      <c r="N339" s="151"/>
    </row>
    <row r="340" spans="1:15" ht="13.5" thickTop="1" x14ac:dyDescent="0.2">
      <c r="A340" s="151"/>
      <c r="B340" s="151"/>
      <c r="C340" s="151"/>
      <c r="D340" s="151"/>
      <c r="E340" s="151"/>
      <c r="F340" s="151"/>
      <c r="G340" s="151"/>
      <c r="H340" s="151"/>
      <c r="I340" s="151"/>
      <c r="J340" s="151"/>
      <c r="K340" s="151"/>
      <c r="L340" s="151"/>
      <c r="M340" s="151"/>
      <c r="N340" s="151"/>
    </row>
    <row r="341" spans="1:15" ht="14.25" x14ac:dyDescent="0.2">
      <c r="A341" s="153"/>
      <c r="B341" s="153"/>
      <c r="C341" s="153"/>
      <c r="D341" s="153"/>
      <c r="E341" s="153"/>
      <c r="F341" s="153"/>
      <c r="G341" s="153"/>
      <c r="H341" s="153"/>
      <c r="I341" s="153"/>
      <c r="J341" s="153"/>
      <c r="K341" s="153"/>
      <c r="L341" s="153"/>
      <c r="M341" s="153"/>
      <c r="N341" s="153"/>
      <c r="O341" s="153"/>
    </row>
    <row r="342" spans="1:15" ht="15.75" x14ac:dyDescent="0.2">
      <c r="A342" s="408" t="s">
        <v>170</v>
      </c>
      <c r="B342" s="408"/>
      <c r="C342" s="408"/>
      <c r="D342" s="408"/>
      <c r="E342" s="408"/>
      <c r="F342" s="408"/>
      <c r="G342" s="408"/>
      <c r="H342" s="408"/>
      <c r="I342" s="408"/>
      <c r="J342" s="408"/>
      <c r="K342" s="408"/>
      <c r="L342" s="408"/>
      <c r="M342" s="408"/>
      <c r="N342" s="408"/>
    </row>
    <row r="343" spans="1:15" ht="13.5" thickBot="1" x14ac:dyDescent="0.25"/>
    <row r="344" spans="1:15" ht="50.1" customHeight="1" thickTop="1" x14ac:dyDescent="0.2">
      <c r="A344" s="390"/>
      <c r="B344" s="391"/>
      <c r="C344" s="391"/>
      <c r="D344" s="391"/>
      <c r="E344" s="391"/>
      <c r="F344" s="391"/>
      <c r="G344" s="391"/>
      <c r="H344" s="391"/>
      <c r="I344" s="391"/>
      <c r="J344" s="391"/>
      <c r="K344" s="391"/>
      <c r="L344" s="391"/>
      <c r="M344" s="391"/>
      <c r="N344" s="392"/>
    </row>
    <row r="345" spans="1:15" ht="50.1" customHeight="1" x14ac:dyDescent="0.2">
      <c r="A345" s="393"/>
      <c r="B345" s="394"/>
      <c r="C345" s="394"/>
      <c r="D345" s="394"/>
      <c r="E345" s="394"/>
      <c r="F345" s="394"/>
      <c r="G345" s="394"/>
      <c r="H345" s="394"/>
      <c r="I345" s="394"/>
      <c r="J345" s="394"/>
      <c r="K345" s="394"/>
      <c r="L345" s="394"/>
      <c r="M345" s="394"/>
      <c r="N345" s="395"/>
    </row>
    <row r="346" spans="1:15" ht="50.1" customHeight="1" thickBot="1" x14ac:dyDescent="0.25">
      <c r="A346" s="396"/>
      <c r="B346" s="397"/>
      <c r="C346" s="397"/>
      <c r="D346" s="397"/>
      <c r="E346" s="397"/>
      <c r="F346" s="397"/>
      <c r="G346" s="397"/>
      <c r="H346" s="397"/>
      <c r="I346" s="397"/>
      <c r="J346" s="397"/>
      <c r="K346" s="397"/>
      <c r="L346" s="397"/>
      <c r="M346" s="397"/>
      <c r="N346" s="398"/>
    </row>
    <row r="347" spans="1:15" ht="13.5" thickTop="1" x14ac:dyDescent="0.2"/>
  </sheetData>
  <sheetProtection password="D868" sheet="1" objects="1" scenarios="1" formatColumns="0" formatRows="0"/>
  <mergeCells count="179">
    <mergeCell ref="B123:C123"/>
    <mergeCell ref="D123:E123"/>
    <mergeCell ref="F123:G123"/>
    <mergeCell ref="J123:K123"/>
    <mergeCell ref="H122:I122"/>
    <mergeCell ref="H123:I123"/>
    <mergeCell ref="B122:C122"/>
    <mergeCell ref="D122:E122"/>
    <mergeCell ref="F122:G122"/>
    <mergeCell ref="J122:K122"/>
    <mergeCell ref="L239:M239"/>
    <mergeCell ref="B338:F338"/>
    <mergeCell ref="G338:K338"/>
    <mergeCell ref="B339:F339"/>
    <mergeCell ref="G339:K339"/>
    <mergeCell ref="H328:I328"/>
    <mergeCell ref="H329:I329"/>
    <mergeCell ref="J330:K330"/>
    <mergeCell ref="J331:K331"/>
    <mergeCell ref="A18:N18"/>
    <mergeCell ref="B20:D20"/>
    <mergeCell ref="G20:J20"/>
    <mergeCell ref="B22:J22"/>
    <mergeCell ref="B24:C24"/>
    <mergeCell ref="B96:N98"/>
    <mergeCell ref="B103:N105"/>
    <mergeCell ref="D121:E121"/>
    <mergeCell ref="F121:G121"/>
    <mergeCell ref="J121:K121"/>
    <mergeCell ref="B108:N110"/>
    <mergeCell ref="A84:N84"/>
    <mergeCell ref="D87:M87"/>
    <mergeCell ref="B90:N90"/>
    <mergeCell ref="B115:N117"/>
    <mergeCell ref="H121:I121"/>
    <mergeCell ref="A69:B69"/>
    <mergeCell ref="E79:M79"/>
    <mergeCell ref="L112:M112"/>
    <mergeCell ref="A1:N1"/>
    <mergeCell ref="A2:N2"/>
    <mergeCell ref="A8:B8"/>
    <mergeCell ref="D8:F8"/>
    <mergeCell ref="I81:J81"/>
    <mergeCell ref="E81:F81"/>
    <mergeCell ref="A37:N37"/>
    <mergeCell ref="A67:N67"/>
    <mergeCell ref="E60:F60"/>
    <mergeCell ref="H60:J60"/>
    <mergeCell ref="L60:N60"/>
    <mergeCell ref="A3:N3"/>
    <mergeCell ref="A27:N27"/>
    <mergeCell ref="B29:C29"/>
    <mergeCell ref="B41:M43"/>
    <mergeCell ref="A12:B12"/>
    <mergeCell ref="B55:M56"/>
    <mergeCell ref="B32:M34"/>
    <mergeCell ref="D10:M10"/>
    <mergeCell ref="C69:M71"/>
    <mergeCell ref="C75:M77"/>
    <mergeCell ref="G24:J24"/>
    <mergeCell ref="H62:N62"/>
    <mergeCell ref="A75:B76"/>
    <mergeCell ref="B151:N153"/>
    <mergeCell ref="B158:N160"/>
    <mergeCell ref="B124:C124"/>
    <mergeCell ref="D124:E124"/>
    <mergeCell ref="F124:G124"/>
    <mergeCell ref="J124:K124"/>
    <mergeCell ref="D130:M130"/>
    <mergeCell ref="B133:N133"/>
    <mergeCell ref="H124:I124"/>
    <mergeCell ref="L155:M155"/>
    <mergeCell ref="B139:N141"/>
    <mergeCell ref="B146:N148"/>
    <mergeCell ref="H208:I208"/>
    <mergeCell ref="J208:K208"/>
    <mergeCell ref="D173:M173"/>
    <mergeCell ref="B176:N176"/>
    <mergeCell ref="B181:N183"/>
    <mergeCell ref="B188:N190"/>
    <mergeCell ref="B193:N195"/>
    <mergeCell ref="B200:N202"/>
    <mergeCell ref="F206:G206"/>
    <mergeCell ref="H206:I206"/>
    <mergeCell ref="J206:K206"/>
    <mergeCell ref="D206:E206"/>
    <mergeCell ref="L197:M197"/>
    <mergeCell ref="A256:N256"/>
    <mergeCell ref="D260:M265"/>
    <mergeCell ref="D269:M274"/>
    <mergeCell ref="A280:N280"/>
    <mergeCell ref="D284:M289"/>
    <mergeCell ref="D294:M299"/>
    <mergeCell ref="D306:M308"/>
    <mergeCell ref="A311:N311"/>
    <mergeCell ref="A302:N302"/>
    <mergeCell ref="A324:N324"/>
    <mergeCell ref="D315:M317"/>
    <mergeCell ref="E319:M321"/>
    <mergeCell ref="J332:K332"/>
    <mergeCell ref="J333:K333"/>
    <mergeCell ref="A342:N342"/>
    <mergeCell ref="A344:N346"/>
    <mergeCell ref="L330:M330"/>
    <mergeCell ref="B331:C331"/>
    <mergeCell ref="D331:E331"/>
    <mergeCell ref="F331:G331"/>
    <mergeCell ref="H331:I331"/>
    <mergeCell ref="L331:M331"/>
    <mergeCell ref="B328:C328"/>
    <mergeCell ref="D328:E328"/>
    <mergeCell ref="F328:G328"/>
    <mergeCell ref="J328:K328"/>
    <mergeCell ref="B329:C329"/>
    <mergeCell ref="D329:E329"/>
    <mergeCell ref="F329:G329"/>
    <mergeCell ref="J329:K329"/>
    <mergeCell ref="B332:C332"/>
    <mergeCell ref="D332:E332"/>
    <mergeCell ref="F332:G332"/>
    <mergeCell ref="H332:I332"/>
    <mergeCell ref="L332:M332"/>
    <mergeCell ref="B333:C333"/>
    <mergeCell ref="D333:E333"/>
    <mergeCell ref="F333:G333"/>
    <mergeCell ref="H333:I333"/>
    <mergeCell ref="L333:M333"/>
    <mergeCell ref="B330:C330"/>
    <mergeCell ref="D330:E330"/>
    <mergeCell ref="F330:G330"/>
    <mergeCell ref="H330:I330"/>
    <mergeCell ref="D164:E164"/>
    <mergeCell ref="F164:G164"/>
    <mergeCell ref="H164:I164"/>
    <mergeCell ref="J164:K164"/>
    <mergeCell ref="D165:E165"/>
    <mergeCell ref="F165:G165"/>
    <mergeCell ref="H165:I165"/>
    <mergeCell ref="J165:K165"/>
    <mergeCell ref="D166:E166"/>
    <mergeCell ref="F166:G166"/>
    <mergeCell ref="H166:I166"/>
    <mergeCell ref="J166:K166"/>
    <mergeCell ref="D251:E251"/>
    <mergeCell ref="F251:G251"/>
    <mergeCell ref="H251:I251"/>
    <mergeCell ref="J251:K251"/>
    <mergeCell ref="D249:E249"/>
    <mergeCell ref="F249:G249"/>
    <mergeCell ref="H249:I249"/>
    <mergeCell ref="J249:K249"/>
    <mergeCell ref="D250:E250"/>
    <mergeCell ref="F250:G250"/>
    <mergeCell ref="H250:I250"/>
    <mergeCell ref="J250:K250"/>
    <mergeCell ref="D167:E167"/>
    <mergeCell ref="F167:G167"/>
    <mergeCell ref="H167:I167"/>
    <mergeCell ref="J167:K167"/>
    <mergeCell ref="D209:E209"/>
    <mergeCell ref="F209:G209"/>
    <mergeCell ref="H209:I209"/>
    <mergeCell ref="J209:K209"/>
    <mergeCell ref="D248:E248"/>
    <mergeCell ref="F248:G248"/>
    <mergeCell ref="H248:I248"/>
    <mergeCell ref="J248:K248"/>
    <mergeCell ref="D215:M215"/>
    <mergeCell ref="B218:N218"/>
    <mergeCell ref="B223:N225"/>
    <mergeCell ref="B230:N232"/>
    <mergeCell ref="B235:N237"/>
    <mergeCell ref="B242:N244"/>
    <mergeCell ref="D207:E207"/>
    <mergeCell ref="F207:G207"/>
    <mergeCell ref="H207:I207"/>
    <mergeCell ref="J207:K207"/>
    <mergeCell ref="D208:E208"/>
    <mergeCell ref="F208:G208"/>
  </mergeCells>
  <dataValidations count="4">
    <dataValidation type="list" allowBlank="1" showInputMessage="1" showErrorMessage="1" sqref="E258 E267">
      <formula1>"Salarié(s),Mis à disposition, Voloantaire(s), Bénévole(s), /"</formula1>
    </dataValidation>
    <dataValidation type="list" allowBlank="1" showInputMessage="1" showErrorMessage="1" sqref="L53 F53 C92 C135 H53 A212 E65">
      <formula1>"OUI,NON,/"</formula1>
    </dataValidation>
    <dataValidation type="list" allowBlank="1" showInputMessage="1" showErrorMessage="1" sqref="B29:C29">
      <formula1>"terminé, toujours en cours,reporté, annulé"</formula1>
    </dataValidation>
    <dataValidation type="list" allowBlank="1" showInputMessage="1" showErrorMessage="1" sqref="E39 F48 F50 F52 H48 H50 H52 J48 J50 L52 L50 L48 N48 N50 D58 E64 G73 D258 D267 E282 E292 G304 H313">
      <formula1>"OUI,NON"</formula1>
    </dataValidation>
  </dataValidations>
  <pageMargins left="0.7" right="0.7" top="0.75" bottom="0.75" header="0.3" footer="0.3"/>
  <pageSetup paperSize="9" scale="41" fitToHeight="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Feuil2!$C$3:$C$43</xm:f>
          </x14:formula1>
          <xm:sqref>E60:F60 L60:N60 H60:J60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zoomScale="90" zoomScaleNormal="90" workbookViewId="0">
      <selection activeCell="F5" sqref="F5"/>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8.5703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5.42578125" style="1" customWidth="1"/>
    <col min="13" max="13" width="13.85546875" style="1" customWidth="1"/>
    <col min="14" max="14" width="15.28515625" style="1" customWidth="1"/>
    <col min="15" max="16384" width="11.42578125" style="1"/>
  </cols>
  <sheetData>
    <row r="1" spans="1:15" ht="22.5" customHeight="1" x14ac:dyDescent="0.2">
      <c r="A1" s="424" t="s">
        <v>443</v>
      </c>
      <c r="B1" s="425"/>
      <c r="C1" s="425"/>
      <c r="D1" s="425"/>
      <c r="E1" s="425"/>
      <c r="F1" s="425"/>
      <c r="G1" s="425"/>
      <c r="H1" s="425"/>
      <c r="I1" s="425"/>
      <c r="J1" s="425"/>
      <c r="K1" s="425"/>
      <c r="L1" s="425"/>
      <c r="M1" s="425"/>
      <c r="N1" s="426"/>
    </row>
    <row r="2" spans="1:15" ht="21.75" customHeight="1" x14ac:dyDescent="0.2">
      <c r="A2" s="427" t="s">
        <v>172</v>
      </c>
      <c r="B2" s="428"/>
      <c r="C2" s="428"/>
      <c r="D2" s="428"/>
      <c r="E2" s="428"/>
      <c r="F2" s="428"/>
      <c r="G2" s="428"/>
      <c r="H2" s="428"/>
      <c r="I2" s="428"/>
      <c r="J2" s="428"/>
      <c r="K2" s="428"/>
      <c r="L2" s="428"/>
      <c r="M2" s="428"/>
      <c r="N2" s="429"/>
    </row>
    <row r="3" spans="1:15" ht="9.9499999999999993" customHeight="1" x14ac:dyDescent="0.2">
      <c r="A3" s="2"/>
      <c r="B3" s="2"/>
      <c r="C3" s="2"/>
      <c r="D3" s="2"/>
      <c r="E3" s="2"/>
      <c r="F3" s="2"/>
      <c r="G3" s="2"/>
      <c r="H3" s="2"/>
      <c r="I3" s="2"/>
      <c r="J3" s="2"/>
      <c r="K3" s="2"/>
      <c r="L3" s="2"/>
      <c r="M3" s="2"/>
      <c r="N3" s="2"/>
      <c r="O3" s="2"/>
    </row>
    <row r="4" spans="1:15" s="9" customFormat="1" ht="20.100000000000001" customHeight="1" x14ac:dyDescent="0.25">
      <c r="A4" s="3" t="s">
        <v>173</v>
      </c>
      <c r="B4" s="80" t="str">
        <f>IF('Fiche 3-1'!C24&lt;&gt;"",'Fiche 3-1'!C24,"")</f>
        <v/>
      </c>
      <c r="D4" s="3" t="s">
        <v>174</v>
      </c>
      <c r="E4" s="579" t="str">
        <f>IF('Fiche 3-1'!C34&lt;&gt;"",'Fiche 3-1'!C34,"")</f>
        <v/>
      </c>
      <c r="F4" s="580"/>
      <c r="G4" s="580"/>
      <c r="H4" s="580"/>
      <c r="I4" s="580"/>
      <c r="J4" s="580"/>
      <c r="K4" s="580"/>
      <c r="L4" s="581"/>
      <c r="N4" s="50" t="s">
        <v>175</v>
      </c>
      <c r="O4" s="3"/>
    </row>
    <row r="5" spans="1:15" ht="14.25" x14ac:dyDescent="0.2">
      <c r="A5" s="2"/>
      <c r="B5" s="2"/>
      <c r="C5" s="2"/>
      <c r="D5" s="2"/>
      <c r="E5" s="2"/>
      <c r="F5" s="2"/>
      <c r="G5" s="2"/>
      <c r="H5" s="2"/>
      <c r="I5" s="2"/>
      <c r="J5" s="2"/>
      <c r="K5" s="2"/>
      <c r="L5" s="2"/>
      <c r="M5" s="2"/>
      <c r="N5" s="2"/>
      <c r="O5" s="2"/>
    </row>
    <row r="6" spans="1:15" ht="14.25" x14ac:dyDescent="0.2">
      <c r="A6" s="2"/>
      <c r="B6" s="2"/>
      <c r="C6" s="2"/>
      <c r="D6" s="2"/>
      <c r="E6" s="2"/>
      <c r="F6" s="2"/>
      <c r="G6" s="2"/>
      <c r="H6" s="2"/>
      <c r="I6" s="2"/>
      <c r="J6" s="2"/>
      <c r="K6" s="2"/>
      <c r="L6" s="2"/>
      <c r="M6" s="2"/>
      <c r="N6" s="2"/>
      <c r="O6" s="2"/>
    </row>
    <row r="7" spans="1:15" ht="24" customHeight="1" x14ac:dyDescent="0.2">
      <c r="A7" s="514" t="s">
        <v>176</v>
      </c>
      <c r="B7" s="514"/>
      <c r="C7" s="514"/>
      <c r="D7" s="514"/>
      <c r="E7" s="81" t="s">
        <v>553</v>
      </c>
      <c r="F7" s="81" t="s">
        <v>554</v>
      </c>
      <c r="G7" s="514" t="s">
        <v>178</v>
      </c>
      <c r="H7" s="514"/>
      <c r="I7" s="514"/>
      <c r="J7" s="514"/>
      <c r="K7" s="514"/>
      <c r="L7" s="280" t="s">
        <v>553</v>
      </c>
      <c r="M7" s="280" t="s">
        <v>554</v>
      </c>
      <c r="N7" s="2"/>
      <c r="O7" s="2"/>
    </row>
    <row r="8" spans="1:15" ht="15" customHeight="1" x14ac:dyDescent="0.2">
      <c r="A8" s="501" t="s">
        <v>179</v>
      </c>
      <c r="B8" s="501"/>
      <c r="C8" s="501"/>
      <c r="D8" s="501"/>
      <c r="E8" s="501"/>
      <c r="F8" s="501"/>
      <c r="G8" s="517" t="s">
        <v>211</v>
      </c>
      <c r="H8" s="518"/>
      <c r="I8" s="518"/>
      <c r="J8" s="518"/>
      <c r="K8" s="518"/>
      <c r="L8" s="518"/>
      <c r="M8" s="518"/>
      <c r="N8" s="2"/>
      <c r="O8" s="2"/>
    </row>
    <row r="9" spans="1:15" ht="25.5" customHeight="1" x14ac:dyDescent="0.2">
      <c r="A9" s="35" t="s">
        <v>180</v>
      </c>
      <c r="B9" s="14"/>
      <c r="C9" s="14"/>
      <c r="D9" s="15"/>
      <c r="E9" s="287">
        <f>+'Fiche 3-2'!E9:F9</f>
        <v>0</v>
      </c>
      <c r="F9" s="287">
        <f>SUM(F10:F12)</f>
        <v>0</v>
      </c>
      <c r="G9" s="519" t="s">
        <v>212</v>
      </c>
      <c r="H9" s="520"/>
      <c r="I9" s="520"/>
      <c r="J9" s="520"/>
      <c r="K9" s="520"/>
      <c r="L9" s="287">
        <f>+'Fiche 3-2'!L9:M9</f>
        <v>0</v>
      </c>
      <c r="M9" s="288">
        <v>0</v>
      </c>
      <c r="N9" s="2"/>
      <c r="O9" s="2"/>
    </row>
    <row r="10" spans="1:15" ht="15" customHeight="1" x14ac:dyDescent="0.2">
      <c r="A10" s="77" t="s">
        <v>210</v>
      </c>
      <c r="B10" s="14"/>
      <c r="C10" s="14"/>
      <c r="D10" s="15"/>
      <c r="E10" s="281">
        <f>+'Fiche 3-2'!E10:F10</f>
        <v>0</v>
      </c>
      <c r="F10" s="279"/>
      <c r="G10" s="290"/>
      <c r="H10" s="290"/>
      <c r="I10" s="290"/>
      <c r="J10" s="290"/>
      <c r="K10" s="290"/>
      <c r="L10" s="291"/>
      <c r="M10" s="291"/>
      <c r="N10" s="2"/>
      <c r="O10" s="2"/>
    </row>
    <row r="11" spans="1:15" ht="15" customHeight="1" x14ac:dyDescent="0.2">
      <c r="A11" s="77" t="s">
        <v>181</v>
      </c>
      <c r="B11" s="14"/>
      <c r="C11" s="14"/>
      <c r="D11" s="15"/>
      <c r="E11" s="281">
        <f>+'Fiche 3-2'!E11:F11</f>
        <v>0</v>
      </c>
      <c r="F11" s="279"/>
      <c r="G11" s="35" t="s">
        <v>564</v>
      </c>
      <c r="H11" s="14"/>
      <c r="I11" s="14"/>
      <c r="J11" s="14"/>
      <c r="K11" s="14"/>
      <c r="L11" s="287">
        <f>+'Fiche 3-2'!L11:M11</f>
        <v>0</v>
      </c>
      <c r="M11" s="287">
        <f>SUM(M12:M31)</f>
        <v>0</v>
      </c>
      <c r="N11" s="2"/>
      <c r="O11" s="2"/>
    </row>
    <row r="12" spans="1:15" ht="15" customHeight="1" x14ac:dyDescent="0.2">
      <c r="A12" s="77" t="s">
        <v>182</v>
      </c>
      <c r="B12" s="14"/>
      <c r="C12" s="14"/>
      <c r="D12" s="15"/>
      <c r="E12" s="281">
        <f>+'Fiche 3-2'!E12:F12</f>
        <v>0</v>
      </c>
      <c r="F12" s="279"/>
      <c r="G12" s="13" t="s">
        <v>213</v>
      </c>
      <c r="H12" s="14"/>
      <c r="I12" s="14"/>
      <c r="J12" s="14"/>
      <c r="K12" s="14"/>
      <c r="L12" s="281">
        <f>+'Fiche 3-2'!L12:M12</f>
        <v>0</v>
      </c>
      <c r="M12" s="279"/>
      <c r="N12" s="2"/>
      <c r="O12" s="2"/>
    </row>
    <row r="13" spans="1:15" ht="15" customHeight="1" x14ac:dyDescent="0.2">
      <c r="A13" s="35" t="s">
        <v>183</v>
      </c>
      <c r="B13" s="14"/>
      <c r="C13" s="14"/>
      <c r="D13" s="15"/>
      <c r="E13" s="287">
        <f>+'Fiche 3-2'!E13:F13</f>
        <v>0</v>
      </c>
      <c r="F13" s="287">
        <f>SUM(F14:F18)</f>
        <v>0</v>
      </c>
      <c r="G13" s="522"/>
      <c r="H13" s="523"/>
      <c r="I13" s="523"/>
      <c r="J13" s="523"/>
      <c r="K13" s="524"/>
      <c r="L13" s="281">
        <f>+'Fiche 3-2'!L13:M13</f>
        <v>0</v>
      </c>
      <c r="M13" s="279"/>
      <c r="N13" s="2"/>
      <c r="O13" s="2"/>
    </row>
    <row r="14" spans="1:15" ht="15" customHeight="1" x14ac:dyDescent="0.25">
      <c r="A14" s="77" t="s">
        <v>184</v>
      </c>
      <c r="B14" s="14"/>
      <c r="C14" s="14"/>
      <c r="D14" s="15"/>
      <c r="E14" s="281">
        <f>+'Fiche 3-2'!E14:F14</f>
        <v>0</v>
      </c>
      <c r="F14" s="279"/>
      <c r="G14" s="40" t="s">
        <v>214</v>
      </c>
      <c r="H14" s="14"/>
      <c r="I14" s="14"/>
      <c r="J14" s="14"/>
      <c r="K14" s="14"/>
      <c r="L14" s="281">
        <f>+'Fiche 3-2'!L14:M14</f>
        <v>0</v>
      </c>
      <c r="M14" s="279"/>
      <c r="N14" s="2"/>
      <c r="O14" s="2"/>
    </row>
    <row r="15" spans="1:15" ht="15" customHeight="1" x14ac:dyDescent="0.2">
      <c r="A15" s="77" t="s">
        <v>185</v>
      </c>
      <c r="B15" s="14"/>
      <c r="C15" s="14"/>
      <c r="D15" s="15"/>
      <c r="E15" s="281">
        <f>+'Fiche 3-2'!E15:F15</f>
        <v>0</v>
      </c>
      <c r="F15" s="279"/>
      <c r="G15" s="13" t="s">
        <v>215</v>
      </c>
      <c r="H15" s="14"/>
      <c r="I15" s="14"/>
      <c r="J15" s="14"/>
      <c r="K15" s="14"/>
      <c r="L15" s="281">
        <f>+'Fiche 3-2'!L15:M15</f>
        <v>0</v>
      </c>
      <c r="M15" s="279"/>
      <c r="N15" s="2"/>
      <c r="O15" s="2"/>
    </row>
    <row r="16" spans="1:15" ht="15" customHeight="1" x14ac:dyDescent="0.2">
      <c r="A16" s="77" t="s">
        <v>186</v>
      </c>
      <c r="B16" s="14"/>
      <c r="C16" s="14"/>
      <c r="D16" s="15"/>
      <c r="E16" s="281">
        <f>+'Fiche 3-2'!E16:F16</f>
        <v>0</v>
      </c>
      <c r="F16" s="282"/>
      <c r="G16" s="523"/>
      <c r="H16" s="523"/>
      <c r="I16" s="523"/>
      <c r="J16" s="523"/>
      <c r="K16" s="524"/>
      <c r="L16" s="281">
        <f>+'Fiche 3-2'!L16:M16</f>
        <v>0</v>
      </c>
      <c r="M16" s="279"/>
      <c r="N16" s="2"/>
      <c r="O16" s="2"/>
    </row>
    <row r="17" spans="1:15" ht="15" customHeight="1" x14ac:dyDescent="0.2">
      <c r="A17" s="77" t="s">
        <v>187</v>
      </c>
      <c r="B17" s="14"/>
      <c r="C17" s="14"/>
      <c r="D17" s="15"/>
      <c r="E17" s="281">
        <f>+'Fiche 3-2'!E17:F17</f>
        <v>0</v>
      </c>
      <c r="F17" s="282"/>
      <c r="G17" s="13" t="s">
        <v>216</v>
      </c>
      <c r="H17" s="14"/>
      <c r="I17" s="14"/>
      <c r="J17" s="14"/>
      <c r="K17" s="14"/>
      <c r="L17" s="281">
        <f>+'Fiche 3-2'!L17:M17</f>
        <v>0</v>
      </c>
      <c r="M17" s="279"/>
      <c r="N17" s="2"/>
      <c r="O17" s="2"/>
    </row>
    <row r="18" spans="1:15" ht="15" customHeight="1" x14ac:dyDescent="0.2">
      <c r="A18" s="77" t="s">
        <v>188</v>
      </c>
      <c r="B18" s="14"/>
      <c r="C18" s="14"/>
      <c r="D18" s="15"/>
      <c r="E18" s="281">
        <f>+'Fiche 3-2'!E18:F18</f>
        <v>0</v>
      </c>
      <c r="F18" s="279"/>
      <c r="G18" s="522"/>
      <c r="H18" s="523"/>
      <c r="I18" s="523"/>
      <c r="J18" s="523"/>
      <c r="K18" s="524"/>
      <c r="L18" s="281">
        <f>+'Fiche 3-2'!L18:M18</f>
        <v>0</v>
      </c>
      <c r="M18" s="279"/>
      <c r="N18" s="2"/>
      <c r="O18" s="2"/>
    </row>
    <row r="19" spans="1:15" ht="15" customHeight="1" x14ac:dyDescent="0.2">
      <c r="A19" s="35" t="s">
        <v>189</v>
      </c>
      <c r="B19" s="14"/>
      <c r="C19" s="14"/>
      <c r="D19" s="15"/>
      <c r="E19" s="287">
        <f>+'Fiche 3-2'!E19:F19</f>
        <v>0</v>
      </c>
      <c r="F19" s="287">
        <f>SUM(F20:F24)</f>
        <v>0</v>
      </c>
      <c r="G19" s="522"/>
      <c r="H19" s="523"/>
      <c r="I19" s="523"/>
      <c r="J19" s="523"/>
      <c r="K19" s="524"/>
      <c r="L19" s="281">
        <f>+'Fiche 3-2'!L19:M19</f>
        <v>0</v>
      </c>
      <c r="M19" s="279"/>
      <c r="N19" s="2"/>
      <c r="O19" s="2"/>
    </row>
    <row r="20" spans="1:15" ht="15" customHeight="1" x14ac:dyDescent="0.2">
      <c r="A20" s="77" t="s">
        <v>584</v>
      </c>
      <c r="B20" s="14"/>
      <c r="C20" s="14"/>
      <c r="D20" s="15"/>
      <c r="E20" s="281">
        <f>+'Fiche 3-2'!E20:F20</f>
        <v>0</v>
      </c>
      <c r="F20" s="279"/>
      <c r="G20" s="2" t="s">
        <v>555</v>
      </c>
      <c r="H20" s="2"/>
      <c r="I20" s="2"/>
      <c r="J20" s="2"/>
      <c r="K20" s="2"/>
      <c r="L20" s="281">
        <f>+'Fiche 3-2'!L20:M20</f>
        <v>0</v>
      </c>
      <c r="M20" s="279"/>
      <c r="N20" s="2"/>
      <c r="O20" s="2"/>
    </row>
    <row r="21" spans="1:15" ht="15" customHeight="1" x14ac:dyDescent="0.2">
      <c r="A21" s="77" t="s">
        <v>191</v>
      </c>
      <c r="B21" s="14"/>
      <c r="C21" s="14"/>
      <c r="D21" s="15"/>
      <c r="E21" s="281">
        <f>+'Fiche 3-2'!E21:F21</f>
        <v>0</v>
      </c>
      <c r="F21" s="279"/>
      <c r="G21" s="582"/>
      <c r="H21" s="583"/>
      <c r="I21" s="583"/>
      <c r="J21" s="583"/>
      <c r="K21" s="584"/>
      <c r="L21" s="281">
        <f>+'Fiche 3-2'!L21:M21</f>
        <v>0</v>
      </c>
      <c r="M21" s="279"/>
      <c r="N21" s="2"/>
      <c r="O21" s="2"/>
    </row>
    <row r="22" spans="1:15" ht="15" customHeight="1" x14ac:dyDescent="0.2">
      <c r="A22" s="77" t="s">
        <v>192</v>
      </c>
      <c r="B22" s="14"/>
      <c r="C22" s="14"/>
      <c r="D22" s="15"/>
      <c r="E22" s="281">
        <f>+'Fiche 3-2'!E22:F22</f>
        <v>0</v>
      </c>
      <c r="F22" s="279"/>
      <c r="G22" s="13" t="s">
        <v>228</v>
      </c>
      <c r="H22" s="14"/>
      <c r="I22" s="14"/>
      <c r="J22" s="14"/>
      <c r="K22" s="14"/>
      <c r="L22" s="281">
        <f>+'Fiche 3-2'!L22:M22</f>
        <v>0</v>
      </c>
      <c r="M22" s="279"/>
      <c r="N22" s="2"/>
      <c r="O22" s="2"/>
    </row>
    <row r="23" spans="1:15" ht="15" customHeight="1" x14ac:dyDescent="0.2">
      <c r="A23" s="77" t="s">
        <v>193</v>
      </c>
      <c r="B23" s="14"/>
      <c r="C23" s="14"/>
      <c r="D23" s="15"/>
      <c r="E23" s="281">
        <f>+'Fiche 3-2'!E23:F23</f>
        <v>0</v>
      </c>
      <c r="F23" s="279"/>
      <c r="G23" s="522"/>
      <c r="H23" s="523"/>
      <c r="I23" s="523"/>
      <c r="J23" s="523"/>
      <c r="K23" s="524"/>
      <c r="L23" s="281">
        <f>+'Fiche 3-2'!L23:M23</f>
        <v>0</v>
      </c>
      <c r="M23" s="279"/>
      <c r="N23" s="2"/>
      <c r="O23" s="2"/>
    </row>
    <row r="24" spans="1:15" ht="15" customHeight="1" x14ac:dyDescent="0.2">
      <c r="A24" s="77"/>
      <c r="B24" s="14"/>
      <c r="C24" s="14"/>
      <c r="D24" s="15"/>
      <c r="E24" s="281"/>
      <c r="F24" s="279"/>
      <c r="G24" s="522"/>
      <c r="H24" s="523"/>
      <c r="I24" s="523"/>
      <c r="J24" s="523"/>
      <c r="K24" s="524"/>
      <c r="L24" s="281">
        <f>+'Fiche 3-2'!L24:M24</f>
        <v>0</v>
      </c>
      <c r="M24" s="279"/>
      <c r="N24" s="2"/>
      <c r="O24" s="2"/>
    </row>
    <row r="25" spans="1:15" ht="15" customHeight="1" x14ac:dyDescent="0.2">
      <c r="A25" s="35" t="s">
        <v>194</v>
      </c>
      <c r="B25" s="14"/>
      <c r="C25" s="14"/>
      <c r="D25" s="15"/>
      <c r="E25" s="287">
        <f>+'Fiche 3-2'!E25:F25</f>
        <v>0</v>
      </c>
      <c r="F25" s="287">
        <f>SUM(F26:F27)</f>
        <v>0</v>
      </c>
      <c r="G25" s="2" t="s">
        <v>217</v>
      </c>
      <c r="H25" s="2"/>
      <c r="I25" s="2"/>
      <c r="J25" s="2"/>
      <c r="K25" s="2"/>
      <c r="L25" s="281">
        <f>+'Fiche 3-2'!L25:M25</f>
        <v>0</v>
      </c>
      <c r="M25" s="279"/>
      <c r="N25" s="2"/>
      <c r="O25" s="2"/>
    </row>
    <row r="26" spans="1:15" ht="15" customHeight="1" x14ac:dyDescent="0.2">
      <c r="A26" s="77" t="s">
        <v>195</v>
      </c>
      <c r="B26" s="14"/>
      <c r="C26" s="14"/>
      <c r="D26" s="15"/>
      <c r="E26" s="281">
        <f>+'Fiche 3-2'!E26:F26</f>
        <v>0</v>
      </c>
      <c r="F26" s="279"/>
      <c r="G26" s="582"/>
      <c r="H26" s="583"/>
      <c r="I26" s="583"/>
      <c r="J26" s="583"/>
      <c r="K26" s="584"/>
      <c r="L26" s="281">
        <f>+'Fiche 3-2'!L26:M26</f>
        <v>0</v>
      </c>
      <c r="M26" s="279"/>
      <c r="N26" s="2"/>
      <c r="O26" s="2"/>
    </row>
    <row r="27" spans="1:15" ht="15" customHeight="1" x14ac:dyDescent="0.2">
      <c r="A27" s="77" t="s">
        <v>196</v>
      </c>
      <c r="B27" s="14"/>
      <c r="C27" s="14"/>
      <c r="D27" s="15"/>
      <c r="E27" s="281">
        <f>+'Fiche 3-2'!E27:F27</f>
        <v>0</v>
      </c>
      <c r="F27" s="279"/>
      <c r="G27" s="2" t="s">
        <v>218</v>
      </c>
      <c r="H27" s="2"/>
      <c r="I27" s="2"/>
      <c r="J27" s="2"/>
      <c r="K27" s="2"/>
      <c r="L27" s="281">
        <f>+'Fiche 3-2'!L27:M27</f>
        <v>0</v>
      </c>
      <c r="M27" s="279"/>
      <c r="N27" s="2"/>
      <c r="O27" s="2"/>
    </row>
    <row r="28" spans="1:15" ht="15" customHeight="1" x14ac:dyDescent="0.2">
      <c r="A28" s="35" t="s">
        <v>197</v>
      </c>
      <c r="B28" s="14"/>
      <c r="C28" s="14"/>
      <c r="D28" s="15"/>
      <c r="E28" s="287">
        <f>+'Fiche 3-2'!E28:F28</f>
        <v>0</v>
      </c>
      <c r="F28" s="287">
        <f>SUM(F29:F31)</f>
        <v>0</v>
      </c>
      <c r="G28" s="582"/>
      <c r="H28" s="583"/>
      <c r="I28" s="583"/>
      <c r="J28" s="583"/>
      <c r="K28" s="584"/>
      <c r="L28" s="281">
        <f>+'Fiche 3-2'!L28:M28</f>
        <v>0</v>
      </c>
      <c r="M28" s="279"/>
      <c r="N28" s="2"/>
      <c r="O28" s="2"/>
    </row>
    <row r="29" spans="1:15" ht="15" customHeight="1" x14ac:dyDescent="0.2">
      <c r="A29" s="77" t="s">
        <v>198</v>
      </c>
      <c r="B29" s="14"/>
      <c r="C29" s="14"/>
      <c r="D29" s="15"/>
      <c r="E29" s="281">
        <f>+'Fiche 3-2'!E29:F29</f>
        <v>0</v>
      </c>
      <c r="F29" s="279"/>
      <c r="G29" s="13" t="s">
        <v>219</v>
      </c>
      <c r="H29" s="14"/>
      <c r="I29" s="14"/>
      <c r="J29" s="14"/>
      <c r="K29" s="14"/>
      <c r="L29" s="281">
        <f>+'Fiche 3-2'!L29:M29</f>
        <v>0</v>
      </c>
      <c r="M29" s="279"/>
      <c r="N29" s="2"/>
      <c r="O29" s="2"/>
    </row>
    <row r="30" spans="1:15" ht="15" customHeight="1" x14ac:dyDescent="0.2">
      <c r="A30" s="77" t="s">
        <v>199</v>
      </c>
      <c r="B30" s="14"/>
      <c r="C30" s="14"/>
      <c r="D30" s="15"/>
      <c r="E30" s="281">
        <f>+'Fiche 3-2'!E30:F30</f>
        <v>0</v>
      </c>
      <c r="F30" s="279"/>
      <c r="G30" s="13" t="s">
        <v>220</v>
      </c>
      <c r="H30" s="14"/>
      <c r="I30" s="14"/>
      <c r="J30" s="14"/>
      <c r="K30" s="14"/>
      <c r="L30" s="281">
        <f>+'Fiche 3-2'!L30:M30</f>
        <v>0</v>
      </c>
      <c r="M30" s="279"/>
      <c r="N30" s="2"/>
      <c r="O30" s="2"/>
    </row>
    <row r="31" spans="1:15" ht="15" customHeight="1" x14ac:dyDescent="0.2">
      <c r="A31" s="77" t="s">
        <v>200</v>
      </c>
      <c r="B31" s="14"/>
      <c r="C31" s="14"/>
      <c r="D31" s="15"/>
      <c r="E31" s="281">
        <f>+'Fiche 3-2'!E31:F31</f>
        <v>0</v>
      </c>
      <c r="F31" s="279"/>
      <c r="G31" s="13" t="s">
        <v>221</v>
      </c>
      <c r="H31" s="14"/>
      <c r="I31" s="14"/>
      <c r="J31" s="14"/>
      <c r="K31" s="14"/>
      <c r="L31" s="281">
        <f>+'Fiche 3-2'!L31:M31</f>
        <v>0</v>
      </c>
      <c r="M31" s="279"/>
      <c r="N31" s="2"/>
      <c r="O31" s="2"/>
    </row>
    <row r="32" spans="1:15" ht="15" customHeight="1" x14ac:dyDescent="0.2">
      <c r="A32" s="35" t="s">
        <v>201</v>
      </c>
      <c r="B32" s="14"/>
      <c r="C32" s="14"/>
      <c r="D32" s="15"/>
      <c r="E32" s="287">
        <f>+'Fiche 3-2'!E32:F32</f>
        <v>0</v>
      </c>
      <c r="F32" s="288">
        <v>0</v>
      </c>
      <c r="G32" s="35" t="s">
        <v>222</v>
      </c>
      <c r="H32" s="14"/>
      <c r="I32" s="14"/>
      <c r="J32" s="14"/>
      <c r="K32" s="14"/>
      <c r="L32" s="287">
        <f>+'Fiche 3-2'!L32:M32</f>
        <v>0</v>
      </c>
      <c r="M32" s="288">
        <v>0</v>
      </c>
      <c r="N32" s="2"/>
      <c r="O32" s="2"/>
    </row>
    <row r="33" spans="1:15" ht="15" customHeight="1" x14ac:dyDescent="0.2">
      <c r="A33" s="303"/>
      <c r="B33" s="296"/>
      <c r="C33" s="296"/>
      <c r="D33" s="297"/>
      <c r="E33" s="298"/>
      <c r="F33" s="291"/>
      <c r="G33" s="2" t="s">
        <v>223</v>
      </c>
      <c r="H33" s="2"/>
      <c r="I33" s="2"/>
      <c r="J33" s="2"/>
      <c r="K33" s="2"/>
      <c r="L33" s="281">
        <f>+'Fiche 3-2'!L33:M33</f>
        <v>0</v>
      </c>
      <c r="M33" s="279"/>
      <c r="N33" s="2"/>
      <c r="O33" s="2"/>
    </row>
    <row r="34" spans="1:15" ht="15" customHeight="1" x14ac:dyDescent="0.2">
      <c r="A34" s="35" t="s">
        <v>202</v>
      </c>
      <c r="B34" s="14"/>
      <c r="C34" s="14"/>
      <c r="D34" s="15"/>
      <c r="E34" s="287">
        <f>+'Fiche 3-2'!E34:F34</f>
        <v>0</v>
      </c>
      <c r="F34" s="288">
        <v>0</v>
      </c>
      <c r="G34" s="35" t="s">
        <v>549</v>
      </c>
      <c r="H34" s="14"/>
      <c r="I34" s="14"/>
      <c r="J34" s="14"/>
      <c r="K34" s="14"/>
      <c r="L34" s="287">
        <f>+'Fiche 3-2'!L34:M34</f>
        <v>0</v>
      </c>
      <c r="M34" s="288">
        <v>0</v>
      </c>
      <c r="N34" s="2"/>
      <c r="O34" s="2"/>
    </row>
    <row r="35" spans="1:15" ht="15" customHeight="1" x14ac:dyDescent="0.2">
      <c r="A35" s="35" t="s">
        <v>203</v>
      </c>
      <c r="B35" s="14"/>
      <c r="C35" s="14"/>
      <c r="D35" s="15"/>
      <c r="E35" s="287">
        <f>+'Fiche 3-2'!E35:F35</f>
        <v>0</v>
      </c>
      <c r="F35" s="288">
        <v>0</v>
      </c>
      <c r="G35" s="35" t="s">
        <v>225</v>
      </c>
      <c r="H35" s="14"/>
      <c r="I35" s="14"/>
      <c r="J35" s="14"/>
      <c r="K35" s="14"/>
      <c r="L35" s="287">
        <f>+'Fiche 3-2'!L35:M35</f>
        <v>0</v>
      </c>
      <c r="M35" s="288">
        <v>0</v>
      </c>
      <c r="N35" s="2"/>
      <c r="O35" s="2"/>
    </row>
    <row r="36" spans="1:15" ht="15" customHeight="1" x14ac:dyDescent="0.2">
      <c r="A36" s="37" t="s">
        <v>556</v>
      </c>
      <c r="B36" s="38"/>
      <c r="C36" s="38"/>
      <c r="D36" s="39"/>
      <c r="E36" s="287">
        <f>+'Fiche 3-2'!E36:F36</f>
        <v>0</v>
      </c>
      <c r="F36" s="288">
        <v>0</v>
      </c>
      <c r="G36" s="35" t="s">
        <v>557</v>
      </c>
      <c r="H36" s="14"/>
      <c r="I36" s="14"/>
      <c r="J36" s="14"/>
      <c r="K36" s="14"/>
      <c r="L36" s="287">
        <f>+'Fiche 3-2'!L36:M36</f>
        <v>0</v>
      </c>
      <c r="M36" s="288">
        <v>0</v>
      </c>
      <c r="N36" s="2"/>
      <c r="O36" s="2"/>
    </row>
    <row r="37" spans="1:15" ht="15" customHeight="1" x14ac:dyDescent="0.2">
      <c r="A37" s="501" t="s">
        <v>205</v>
      </c>
      <c r="B37" s="501"/>
      <c r="C37" s="501"/>
      <c r="D37" s="501"/>
      <c r="E37" s="501"/>
      <c r="F37" s="501"/>
      <c r="G37" s="105"/>
      <c r="H37" s="106"/>
      <c r="I37" s="106"/>
      <c r="J37" s="106"/>
      <c r="K37" s="106"/>
      <c r="L37" s="79"/>
      <c r="M37" s="79"/>
      <c r="N37" s="2"/>
      <c r="O37" s="2"/>
    </row>
    <row r="38" spans="1:15" ht="15" customHeight="1" x14ac:dyDescent="0.2">
      <c r="A38" s="77" t="s">
        <v>206</v>
      </c>
      <c r="B38" s="14"/>
      <c r="C38" s="14"/>
      <c r="D38" s="15"/>
      <c r="E38" s="117">
        <f>+'Fiche 3-2'!E38:F38</f>
        <v>0</v>
      </c>
      <c r="F38" s="279">
        <v>0</v>
      </c>
      <c r="G38" s="290"/>
      <c r="H38" s="290"/>
      <c r="I38" s="290"/>
      <c r="J38" s="290"/>
      <c r="K38" s="290"/>
      <c r="L38" s="292"/>
      <c r="M38" s="292"/>
      <c r="N38" s="2"/>
      <c r="O38" s="2"/>
    </row>
    <row r="39" spans="1:15" ht="15" customHeight="1" x14ac:dyDescent="0.2">
      <c r="A39" s="77" t="s">
        <v>207</v>
      </c>
      <c r="B39" s="14"/>
      <c r="C39" s="14"/>
      <c r="D39" s="15"/>
      <c r="E39" s="117">
        <f>+'Fiche 3-2'!E39:F39</f>
        <v>0</v>
      </c>
      <c r="F39" s="279">
        <v>0</v>
      </c>
      <c r="G39" s="290"/>
      <c r="H39" s="290"/>
      <c r="I39" s="290"/>
      <c r="J39" s="290"/>
      <c r="K39" s="290"/>
      <c r="L39" s="294"/>
      <c r="M39" s="294"/>
      <c r="N39" s="2"/>
      <c r="O39" s="2"/>
    </row>
    <row r="40" spans="1:15" ht="15" customHeight="1" x14ac:dyDescent="0.2">
      <c r="A40" s="77" t="s">
        <v>208</v>
      </c>
      <c r="B40" s="14"/>
      <c r="C40" s="14"/>
      <c r="D40" s="15"/>
      <c r="E40" s="117">
        <f>+'Fiche 3-2'!E40:F40</f>
        <v>0</v>
      </c>
      <c r="F40" s="279">
        <v>0</v>
      </c>
      <c r="G40" s="290"/>
      <c r="H40" s="290"/>
      <c r="I40" s="290"/>
      <c r="J40" s="290"/>
      <c r="K40" s="290"/>
      <c r="L40" s="293"/>
      <c r="M40" s="293"/>
      <c r="N40" s="2"/>
      <c r="O40" s="2"/>
    </row>
    <row r="41" spans="1:15" ht="15" customHeight="1" x14ac:dyDescent="0.2">
      <c r="A41" s="36" t="s">
        <v>209</v>
      </c>
      <c r="B41" s="14"/>
      <c r="C41" s="14"/>
      <c r="D41" s="15"/>
      <c r="E41" s="287">
        <f>+'Fiche 3-2'!E41:F41</f>
        <v>0</v>
      </c>
      <c r="F41" s="287">
        <f>+F9+F13+F19+F25+F28+F32+F34+F35+F36+F38+F39+F40</f>
        <v>0</v>
      </c>
      <c r="G41" s="36" t="s">
        <v>227</v>
      </c>
      <c r="H41" s="14"/>
      <c r="I41" s="14"/>
      <c r="J41" s="14"/>
      <c r="K41" s="14"/>
      <c r="L41" s="287">
        <f>+'Fiche 3-2'!L41:M41</f>
        <v>0</v>
      </c>
      <c r="M41" s="287">
        <f>+M9+M11+M32+M34+M35+M36</f>
        <v>0</v>
      </c>
      <c r="N41" s="2"/>
      <c r="O41" s="2"/>
    </row>
    <row r="42" spans="1:15" ht="24" customHeight="1" x14ac:dyDescent="0.2">
      <c r="A42" s="500" t="s">
        <v>560</v>
      </c>
      <c r="B42" s="500"/>
      <c r="C42" s="500"/>
      <c r="D42" s="500"/>
      <c r="E42" s="500"/>
      <c r="F42" s="500"/>
      <c r="G42" s="500"/>
      <c r="H42" s="500"/>
      <c r="I42" s="500"/>
      <c r="J42" s="500"/>
      <c r="K42" s="500"/>
      <c r="L42" s="500"/>
      <c r="M42" s="500"/>
      <c r="N42" s="2"/>
      <c r="O42" s="2"/>
    </row>
    <row r="43" spans="1:15" ht="15" x14ac:dyDescent="0.2">
      <c r="A43" s="41" t="s">
        <v>232</v>
      </c>
      <c r="B43" s="14"/>
      <c r="C43" s="14"/>
      <c r="D43" s="15"/>
      <c r="E43" s="287">
        <f>+'Fiche 3-2'!E43:F43</f>
        <v>0</v>
      </c>
      <c r="F43" s="287">
        <f>SUM(F44:F47)</f>
        <v>0</v>
      </c>
      <c r="G43" s="42" t="s">
        <v>238</v>
      </c>
      <c r="H43" s="14"/>
      <c r="I43" s="14"/>
      <c r="J43" s="14"/>
      <c r="K43" s="15"/>
      <c r="L43" s="287">
        <f>+'Fiche 3-2'!L43:M43</f>
        <v>0</v>
      </c>
      <c r="M43" s="287">
        <f>SUM(M44:M47)</f>
        <v>0</v>
      </c>
      <c r="N43" s="2"/>
      <c r="O43" s="2"/>
    </row>
    <row r="44" spans="1:15" ht="14.25" x14ac:dyDescent="0.2">
      <c r="A44" s="42" t="s">
        <v>233</v>
      </c>
      <c r="B44" s="14"/>
      <c r="C44" s="14"/>
      <c r="D44" s="15"/>
      <c r="E44" s="117">
        <f>+'Fiche 3-2'!E44:F44</f>
        <v>0</v>
      </c>
      <c r="F44" s="279"/>
      <c r="G44" s="1" t="s">
        <v>239</v>
      </c>
      <c r="H44" s="2"/>
      <c r="I44" s="2"/>
      <c r="J44" s="2"/>
      <c r="K44" s="2"/>
      <c r="L44" s="117">
        <f>+'Fiche 3-2'!L44:M44</f>
        <v>0</v>
      </c>
      <c r="M44" s="279"/>
      <c r="N44" s="2"/>
      <c r="O44" s="2"/>
    </row>
    <row r="45" spans="1:15" ht="14.25" x14ac:dyDescent="0.2">
      <c r="A45" s="42" t="s">
        <v>234</v>
      </c>
      <c r="B45" s="14"/>
      <c r="C45" s="14"/>
      <c r="D45" s="15"/>
      <c r="E45" s="117">
        <f>+'Fiche 3-2'!E45:F45</f>
        <v>0</v>
      </c>
      <c r="F45" s="279"/>
      <c r="G45" s="42" t="s">
        <v>240</v>
      </c>
      <c r="H45" s="14"/>
      <c r="I45" s="14"/>
      <c r="J45" s="14"/>
      <c r="K45" s="15"/>
      <c r="L45" s="117">
        <f>+'Fiche 3-2'!L45:M45</f>
        <v>0</v>
      </c>
      <c r="M45" s="279"/>
      <c r="N45" s="2"/>
      <c r="O45" s="2"/>
    </row>
    <row r="46" spans="1:15" ht="14.25" x14ac:dyDescent="0.2">
      <c r="A46" s="42" t="s">
        <v>235</v>
      </c>
      <c r="B46" s="14"/>
      <c r="C46" s="14"/>
      <c r="D46" s="15"/>
      <c r="E46" s="117">
        <f>+'Fiche 3-2'!E46:F46</f>
        <v>0</v>
      </c>
      <c r="F46" s="279"/>
      <c r="G46" s="299"/>
      <c r="H46" s="300"/>
      <c r="I46" s="300"/>
      <c r="J46" s="300"/>
      <c r="K46" s="301"/>
      <c r="L46" s="302"/>
      <c r="M46" s="302"/>
      <c r="N46" s="2"/>
      <c r="O46" s="2"/>
    </row>
    <row r="47" spans="1:15" ht="14.25" x14ac:dyDescent="0.2">
      <c r="A47" s="42" t="s">
        <v>236</v>
      </c>
      <c r="B47" s="14"/>
      <c r="C47" s="14"/>
      <c r="D47" s="15"/>
      <c r="E47" s="117">
        <f>+'Fiche 3-2'!E47:F47</f>
        <v>0</v>
      </c>
      <c r="F47" s="279"/>
      <c r="G47" s="42" t="s">
        <v>241</v>
      </c>
      <c r="H47" s="14"/>
      <c r="I47" s="14"/>
      <c r="J47" s="14"/>
      <c r="K47" s="15"/>
      <c r="L47" s="117">
        <f>+'Fiche 3-2'!L47:M47</f>
        <v>0</v>
      </c>
      <c r="M47" s="279"/>
      <c r="N47" s="2"/>
      <c r="O47" s="2"/>
    </row>
    <row r="48" spans="1:15" ht="23.25" customHeight="1" x14ac:dyDescent="0.25">
      <c r="A48" s="277" t="s">
        <v>237</v>
      </c>
      <c r="B48" s="14"/>
      <c r="C48" s="14"/>
      <c r="D48" s="15"/>
      <c r="E48" s="287">
        <f>+'Fiche 3-2'!E48:F48</f>
        <v>0</v>
      </c>
      <c r="F48" s="283">
        <f>+F43+F41</f>
        <v>0</v>
      </c>
      <c r="G48" s="277" t="s">
        <v>242</v>
      </c>
      <c r="H48" s="43"/>
      <c r="I48" s="43"/>
      <c r="J48" s="43"/>
      <c r="K48" s="44"/>
      <c r="L48" s="287">
        <f>+'Fiche 3-2'!L48:M48</f>
        <v>0</v>
      </c>
      <c r="M48" s="283">
        <f>+M43+M41</f>
        <v>0</v>
      </c>
      <c r="N48" s="2"/>
      <c r="O48" s="2"/>
    </row>
    <row r="49" spans="1:15" ht="43.5" customHeight="1" x14ac:dyDescent="0.2">
      <c r="A49" s="488" t="s">
        <v>243</v>
      </c>
      <c r="B49" s="489"/>
      <c r="C49" s="490"/>
      <c r="D49" s="490"/>
      <c r="E49" s="491" t="s">
        <v>244</v>
      </c>
      <c r="F49" s="491"/>
      <c r="G49" s="289" t="str">
        <f>IF(AND(C49&gt;0,F48&gt;0),C49/F48,"")</f>
        <v/>
      </c>
      <c r="H49" s="284" t="s">
        <v>562</v>
      </c>
      <c r="I49" s="14"/>
      <c r="J49" s="14"/>
      <c r="K49" s="14"/>
      <c r="L49" s="14"/>
      <c r="M49" s="15"/>
      <c r="N49" s="2"/>
      <c r="O49" s="2"/>
    </row>
    <row r="50" spans="1:15" ht="14.25" x14ac:dyDescent="0.2">
      <c r="A50" s="2"/>
      <c r="B50" s="2"/>
      <c r="C50" s="2"/>
      <c r="D50" s="2"/>
      <c r="E50" s="2"/>
      <c r="F50" s="2"/>
      <c r="G50" s="2"/>
      <c r="H50" s="2"/>
      <c r="I50" s="2"/>
      <c r="J50" s="2"/>
      <c r="K50" s="2"/>
      <c r="L50" s="2"/>
      <c r="M50" s="2"/>
      <c r="N50" s="2"/>
      <c r="O50" s="2"/>
    </row>
    <row r="51" spans="1:15" ht="66" customHeight="1" x14ac:dyDescent="0.2">
      <c r="A51" s="521" t="s">
        <v>567</v>
      </c>
      <c r="B51" s="521"/>
      <c r="C51" s="521"/>
      <c r="D51" s="521"/>
      <c r="E51" s="521"/>
      <c r="F51" s="521"/>
      <c r="G51" s="521"/>
      <c r="H51" s="521"/>
      <c r="I51" s="521"/>
      <c r="J51" s="521"/>
      <c r="K51" s="521"/>
      <c r="L51" s="521"/>
      <c r="M51" s="521"/>
      <c r="N51" s="2"/>
      <c r="O51" s="2"/>
    </row>
    <row r="52" spans="1:15" ht="14.25" x14ac:dyDescent="0.2">
      <c r="A52" s="2"/>
      <c r="B52" s="2"/>
      <c r="C52" s="2"/>
      <c r="D52" s="2"/>
      <c r="E52" s="2"/>
      <c r="F52" s="2"/>
      <c r="G52" s="2"/>
      <c r="H52" s="2"/>
      <c r="I52" s="2"/>
      <c r="J52" s="2"/>
      <c r="K52" s="2"/>
      <c r="L52" s="2"/>
      <c r="M52" s="2"/>
      <c r="N52" s="2"/>
      <c r="O52" s="2"/>
    </row>
    <row r="53" spans="1:15" ht="14.25" x14ac:dyDescent="0.2">
      <c r="A53" s="2"/>
      <c r="B53" s="2"/>
      <c r="C53" s="2"/>
      <c r="D53" s="2"/>
      <c r="E53" s="2"/>
      <c r="F53" s="2"/>
      <c r="G53" s="2"/>
      <c r="H53" s="2"/>
      <c r="I53" s="2"/>
      <c r="J53" s="2"/>
      <c r="K53" s="2"/>
      <c r="L53" s="2"/>
      <c r="M53" s="2"/>
      <c r="N53" s="2"/>
      <c r="O53" s="2"/>
    </row>
    <row r="54" spans="1:15" ht="30.75" customHeight="1" x14ac:dyDescent="0.2">
      <c r="A54" s="513" t="s">
        <v>558</v>
      </c>
      <c r="B54" s="513"/>
      <c r="C54" s="513"/>
      <c r="D54" s="513"/>
      <c r="E54" s="513"/>
      <c r="F54" s="513"/>
      <c r="G54" s="513"/>
      <c r="H54" s="513"/>
      <c r="I54" s="513"/>
      <c r="J54" s="513"/>
      <c r="K54" s="513"/>
      <c r="L54" s="513"/>
      <c r="M54" s="513"/>
      <c r="N54" s="2"/>
      <c r="O54" s="2"/>
    </row>
    <row r="55" spans="1:15" ht="24.75" customHeight="1" x14ac:dyDescent="0.2">
      <c r="A55" s="513" t="s">
        <v>559</v>
      </c>
      <c r="B55" s="513"/>
      <c r="C55" s="513"/>
      <c r="D55" s="513"/>
      <c r="E55" s="513"/>
      <c r="F55" s="513"/>
      <c r="G55" s="513"/>
      <c r="H55" s="513"/>
      <c r="I55" s="513"/>
      <c r="J55" s="513"/>
      <c r="K55" s="513"/>
      <c r="L55" s="513"/>
      <c r="M55" s="513"/>
      <c r="N55" s="2"/>
      <c r="O55" s="2"/>
    </row>
    <row r="56" spans="1:15" ht="14.25" x14ac:dyDescent="0.2">
      <c r="A56" s="2"/>
      <c r="B56" s="2"/>
      <c r="C56" s="2"/>
      <c r="D56" s="2"/>
      <c r="E56" s="2"/>
      <c r="F56" s="2"/>
      <c r="G56" s="2"/>
      <c r="H56" s="2"/>
      <c r="I56" s="2"/>
      <c r="J56" s="2"/>
      <c r="K56" s="2"/>
      <c r="L56" s="2"/>
      <c r="M56" s="2"/>
      <c r="N56" s="2"/>
      <c r="O56" s="2"/>
    </row>
    <row r="57" spans="1:15" ht="14.25" x14ac:dyDescent="0.2">
      <c r="A57" s="2"/>
      <c r="B57" s="2"/>
      <c r="C57" s="2"/>
      <c r="D57" s="2"/>
      <c r="E57" s="2"/>
      <c r="F57" s="2"/>
      <c r="G57" s="2"/>
      <c r="H57" s="2"/>
      <c r="I57" s="2"/>
      <c r="J57" s="2"/>
      <c r="K57" s="2"/>
      <c r="L57" s="2"/>
      <c r="M57" s="2"/>
      <c r="N57" s="2"/>
      <c r="O57" s="2"/>
    </row>
    <row r="58" spans="1:15" ht="14.25" x14ac:dyDescent="0.2">
      <c r="A58" s="2"/>
      <c r="B58" s="2"/>
      <c r="C58" s="2"/>
      <c r="D58" s="2"/>
      <c r="E58" s="2"/>
      <c r="F58" s="2"/>
      <c r="G58" s="2"/>
      <c r="H58" s="2"/>
      <c r="I58" s="2"/>
      <c r="J58" s="2"/>
      <c r="K58" s="2"/>
      <c r="L58" s="2"/>
      <c r="M58" s="2"/>
      <c r="N58" s="2"/>
      <c r="O58" s="2"/>
    </row>
    <row r="59" spans="1:15" ht="14.25" x14ac:dyDescent="0.2">
      <c r="A59" s="2"/>
      <c r="B59" s="2"/>
      <c r="C59" s="2"/>
      <c r="D59" s="2"/>
      <c r="E59" s="2"/>
      <c r="F59" s="2"/>
      <c r="G59" s="2"/>
      <c r="H59" s="2"/>
      <c r="I59" s="2"/>
      <c r="J59" s="2"/>
      <c r="K59" s="2"/>
      <c r="L59" s="2"/>
      <c r="M59" s="2"/>
      <c r="N59" s="2"/>
      <c r="O59" s="2"/>
    </row>
    <row r="60" spans="1:15" ht="14.25" x14ac:dyDescent="0.2">
      <c r="A60" s="2"/>
      <c r="B60" s="2"/>
      <c r="C60" s="2"/>
      <c r="D60" s="2"/>
      <c r="E60" s="2"/>
      <c r="F60" s="2"/>
      <c r="G60" s="2"/>
      <c r="H60" s="2"/>
      <c r="I60" s="2"/>
      <c r="J60" s="2"/>
      <c r="K60" s="2"/>
      <c r="L60" s="2"/>
      <c r="M60" s="2"/>
      <c r="N60" s="2"/>
      <c r="O60" s="2"/>
    </row>
    <row r="61" spans="1:15" ht="46.5" customHeight="1" x14ac:dyDescent="0.2">
      <c r="A61" s="578" t="s">
        <v>404</v>
      </c>
      <c r="B61" s="578"/>
      <c r="C61" s="578"/>
      <c r="D61" s="578"/>
      <c r="E61" s="578"/>
      <c r="F61" s="578"/>
      <c r="G61" s="578"/>
      <c r="H61" s="578"/>
      <c r="I61" s="578"/>
      <c r="J61" s="578"/>
      <c r="K61" s="578"/>
      <c r="L61" s="578"/>
      <c r="M61" s="578"/>
      <c r="N61" s="578"/>
      <c r="O61" s="2"/>
    </row>
  </sheetData>
  <sheetProtection password="D868" sheet="1" objects="1" scenarios="1" formatRows="0"/>
  <mergeCells count="26">
    <mergeCell ref="G26:K26"/>
    <mergeCell ref="G28:K28"/>
    <mergeCell ref="A51:M51"/>
    <mergeCell ref="A37:F37"/>
    <mergeCell ref="A8:F8"/>
    <mergeCell ref="G8:M8"/>
    <mergeCell ref="G9:K9"/>
    <mergeCell ref="G13:K13"/>
    <mergeCell ref="G16:K16"/>
    <mergeCell ref="G18:K18"/>
    <mergeCell ref="G19:K19"/>
    <mergeCell ref="G21:K21"/>
    <mergeCell ref="G23:K23"/>
    <mergeCell ref="G24:K24"/>
    <mergeCell ref="A49:B49"/>
    <mergeCell ref="C49:D49"/>
    <mergeCell ref="A1:N1"/>
    <mergeCell ref="A2:N2"/>
    <mergeCell ref="E4:L4"/>
    <mergeCell ref="A7:D7"/>
    <mergeCell ref="G7:K7"/>
    <mergeCell ref="E49:F49"/>
    <mergeCell ref="A61:N61"/>
    <mergeCell ref="A42:M42"/>
    <mergeCell ref="A54:M54"/>
    <mergeCell ref="A55:M55"/>
  </mergeCells>
  <pageMargins left="0.7" right="0.7" top="0.75" bottom="0.75" header="0.3" footer="0.3"/>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showGridLines="0" workbookViewId="0">
      <selection activeCell="I4" sqref="I4"/>
    </sheetView>
  </sheetViews>
  <sheetFormatPr baseColWidth="10" defaultRowHeight="14.25" x14ac:dyDescent="0.2"/>
  <cols>
    <col min="1" max="5" width="11.42578125" style="2"/>
    <col min="6" max="6" width="12.85546875" style="2" customWidth="1"/>
    <col min="7" max="7" width="11.42578125" style="2"/>
    <col min="8" max="8" width="26.7109375" style="2" customWidth="1"/>
    <col min="9" max="9" width="11.42578125" style="2"/>
    <col min="10" max="10" width="19.5703125" style="2" customWidth="1"/>
    <col min="11" max="11" width="27.42578125" style="2" customWidth="1"/>
    <col min="12" max="16384" width="11.42578125" style="2"/>
  </cols>
  <sheetData>
    <row r="1" spans="1:11" ht="30.75" customHeight="1" thickTop="1" thickBot="1" x14ac:dyDescent="0.25">
      <c r="A1" s="594" t="s">
        <v>361</v>
      </c>
      <c r="B1" s="595"/>
      <c r="C1" s="595"/>
      <c r="D1" s="595"/>
      <c r="E1" s="595"/>
      <c r="F1" s="595"/>
      <c r="G1" s="595"/>
      <c r="H1" s="595"/>
      <c r="I1" s="595"/>
      <c r="J1" s="595"/>
      <c r="K1" s="596"/>
    </row>
    <row r="2" spans="1:11" s="54" customFormat="1" ht="17.25" customHeight="1" thickTop="1" x14ac:dyDescent="0.2">
      <c r="A2" s="91"/>
      <c r="B2" s="91"/>
      <c r="C2" s="91"/>
      <c r="D2" s="91"/>
      <c r="E2" s="91"/>
      <c r="F2" s="91"/>
      <c r="G2" s="91"/>
      <c r="H2" s="91"/>
      <c r="I2" s="91"/>
      <c r="J2" s="91"/>
      <c r="K2" s="91"/>
    </row>
    <row r="3" spans="1:11" s="54" customFormat="1" ht="17.25" customHeight="1" x14ac:dyDescent="0.2">
      <c r="A3" s="91"/>
      <c r="B3" s="91"/>
      <c r="C3" s="91"/>
      <c r="D3" s="91"/>
      <c r="E3" s="91"/>
      <c r="F3" s="91"/>
      <c r="G3" s="91"/>
      <c r="H3" s="91"/>
      <c r="I3" s="91"/>
      <c r="J3" s="91"/>
      <c r="K3" s="91"/>
    </row>
    <row r="4" spans="1:11" s="54" customFormat="1" ht="20.100000000000001" customHeight="1" x14ac:dyDescent="0.2">
      <c r="A4" s="600" t="s">
        <v>1</v>
      </c>
      <c r="B4" s="600"/>
      <c r="C4" s="622" t="str">
        <f>IF('Fiche 3-1'!D4&lt;&gt;"",'Fiche 3-1'!D4,"")</f>
        <v/>
      </c>
      <c r="D4" s="623"/>
      <c r="E4" s="624"/>
      <c r="F4" s="91"/>
      <c r="G4" s="244"/>
      <c r="H4" s="91"/>
      <c r="I4" s="91"/>
      <c r="J4" s="91"/>
      <c r="K4" s="91"/>
    </row>
    <row r="5" spans="1:11" s="54" customFormat="1" ht="13.5" customHeight="1" x14ac:dyDescent="0.2">
      <c r="A5" s="2"/>
      <c r="B5" s="2"/>
      <c r="C5" s="91"/>
      <c r="D5" s="91"/>
      <c r="E5" s="91"/>
      <c r="F5" s="91"/>
      <c r="G5" s="91"/>
      <c r="H5" s="91"/>
      <c r="I5" s="91"/>
      <c r="J5" s="91"/>
      <c r="K5" s="91"/>
    </row>
    <row r="6" spans="1:11" s="54" customFormat="1" ht="20.100000000000001" customHeight="1" x14ac:dyDescent="0.2">
      <c r="A6" s="601" t="s">
        <v>91</v>
      </c>
      <c r="B6" s="601"/>
      <c r="C6" s="601"/>
      <c r="D6" s="601"/>
      <c r="E6" s="602" t="str">
        <f>IF('Fiche 3-1'!D6&lt;&gt;"",'Fiche 3-1'!D6,"")</f>
        <v/>
      </c>
      <c r="F6" s="603"/>
      <c r="G6" s="603"/>
      <c r="H6" s="603"/>
      <c r="I6" s="603"/>
      <c r="J6" s="603"/>
      <c r="K6" s="604"/>
    </row>
    <row r="7" spans="1:11" s="54" customFormat="1" ht="12.75" customHeight="1" x14ac:dyDescent="0.2">
      <c r="A7" s="7"/>
      <c r="B7" s="2"/>
      <c r="C7" s="91"/>
      <c r="D7" s="91"/>
      <c r="E7" s="91"/>
      <c r="F7" s="91"/>
      <c r="G7" s="91"/>
      <c r="H7" s="91"/>
      <c r="I7" s="91"/>
      <c r="J7" s="91"/>
      <c r="K7" s="91"/>
    </row>
    <row r="8" spans="1:11" s="54" customFormat="1" ht="20.100000000000001" customHeight="1" x14ac:dyDescent="0.2">
      <c r="A8" s="601" t="s">
        <v>101</v>
      </c>
      <c r="B8" s="601"/>
      <c r="C8" s="602" t="str">
        <f>IF('Fiche 3-1'!C34:N34&lt;&gt;"",'Fiche 3-1'!C34:N34,"")</f>
        <v/>
      </c>
      <c r="D8" s="603"/>
      <c r="E8" s="603"/>
      <c r="F8" s="603"/>
      <c r="G8" s="603"/>
      <c r="H8" s="603"/>
      <c r="I8" s="603"/>
      <c r="J8" s="603"/>
      <c r="K8" s="604"/>
    </row>
    <row r="9" spans="1:11" s="54" customFormat="1" ht="30.75" customHeight="1" x14ac:dyDescent="0.2">
      <c r="A9" s="7"/>
      <c r="B9" s="2"/>
      <c r="C9" s="91"/>
      <c r="D9" s="91"/>
      <c r="E9" s="91"/>
      <c r="F9" s="91"/>
      <c r="G9" s="91"/>
      <c r="H9" s="91"/>
      <c r="I9" s="91"/>
      <c r="J9" s="91"/>
      <c r="K9" s="91"/>
    </row>
    <row r="10" spans="1:11" ht="15" thickBot="1" x14ac:dyDescent="0.25">
      <c r="A10" s="72" t="s">
        <v>585</v>
      </c>
    </row>
    <row r="11" spans="1:11" ht="15" thickTop="1" x14ac:dyDescent="0.2">
      <c r="A11" s="504"/>
      <c r="B11" s="505"/>
      <c r="C11" s="505"/>
      <c r="D11" s="505"/>
      <c r="E11" s="505"/>
      <c r="F11" s="505"/>
      <c r="G11" s="505"/>
      <c r="H11" s="505"/>
      <c r="I11" s="505"/>
      <c r="J11" s="505"/>
      <c r="K11" s="506"/>
    </row>
    <row r="12" spans="1:11" x14ac:dyDescent="0.2">
      <c r="A12" s="507"/>
      <c r="B12" s="508"/>
      <c r="C12" s="508"/>
      <c r="D12" s="508"/>
      <c r="E12" s="508"/>
      <c r="F12" s="508"/>
      <c r="G12" s="508"/>
      <c r="H12" s="508"/>
      <c r="I12" s="508"/>
      <c r="J12" s="508"/>
      <c r="K12" s="509"/>
    </row>
    <row r="13" spans="1:11" x14ac:dyDescent="0.2">
      <c r="A13" s="507"/>
      <c r="B13" s="508"/>
      <c r="C13" s="508"/>
      <c r="D13" s="508"/>
      <c r="E13" s="508"/>
      <c r="F13" s="508"/>
      <c r="G13" s="508"/>
      <c r="H13" s="508"/>
      <c r="I13" s="508"/>
      <c r="J13" s="508"/>
      <c r="K13" s="509"/>
    </row>
    <row r="14" spans="1:11" x14ac:dyDescent="0.2">
      <c r="A14" s="507"/>
      <c r="B14" s="508"/>
      <c r="C14" s="508"/>
      <c r="D14" s="508"/>
      <c r="E14" s="508"/>
      <c r="F14" s="508"/>
      <c r="G14" s="508"/>
      <c r="H14" s="508"/>
      <c r="I14" s="508"/>
      <c r="J14" s="508"/>
      <c r="K14" s="509"/>
    </row>
    <row r="15" spans="1:11" x14ac:dyDescent="0.2">
      <c r="A15" s="507"/>
      <c r="B15" s="508"/>
      <c r="C15" s="508"/>
      <c r="D15" s="508"/>
      <c r="E15" s="508"/>
      <c r="F15" s="508"/>
      <c r="G15" s="508"/>
      <c r="H15" s="508"/>
      <c r="I15" s="508"/>
      <c r="J15" s="508"/>
      <c r="K15" s="509"/>
    </row>
    <row r="16" spans="1:11" ht="15" thickBot="1" x14ac:dyDescent="0.25">
      <c r="A16" s="510"/>
      <c r="B16" s="511"/>
      <c r="C16" s="511"/>
      <c r="D16" s="511"/>
      <c r="E16" s="511"/>
      <c r="F16" s="511"/>
      <c r="G16" s="511"/>
      <c r="H16" s="511"/>
      <c r="I16" s="511"/>
      <c r="J16" s="511"/>
      <c r="K16" s="512"/>
    </row>
    <row r="17" spans="1:11" ht="15" thickTop="1" x14ac:dyDescent="0.2"/>
    <row r="18" spans="1:11" ht="15" thickBot="1" x14ac:dyDescent="0.25">
      <c r="A18" s="72" t="s">
        <v>362</v>
      </c>
    </row>
    <row r="19" spans="1:11" ht="27" customHeight="1" thickTop="1" x14ac:dyDescent="0.2">
      <c r="A19" s="504"/>
      <c r="B19" s="605"/>
      <c r="C19" s="605"/>
      <c r="D19" s="605"/>
      <c r="E19" s="605"/>
      <c r="F19" s="605"/>
      <c r="G19" s="605"/>
      <c r="H19" s="605"/>
      <c r="I19" s="605"/>
      <c r="J19" s="605"/>
      <c r="K19" s="606"/>
    </row>
    <row r="20" spans="1:11" x14ac:dyDescent="0.2">
      <c r="A20" s="607"/>
      <c r="B20" s="608"/>
      <c r="C20" s="608"/>
      <c r="D20" s="608"/>
      <c r="E20" s="608"/>
      <c r="F20" s="608"/>
      <c r="G20" s="608"/>
      <c r="H20" s="608"/>
      <c r="I20" s="608"/>
      <c r="J20" s="608"/>
      <c r="K20" s="609"/>
    </row>
    <row r="21" spans="1:11" x14ac:dyDescent="0.2">
      <c r="A21" s="607"/>
      <c r="B21" s="608"/>
      <c r="C21" s="608"/>
      <c r="D21" s="608"/>
      <c r="E21" s="608"/>
      <c r="F21" s="608"/>
      <c r="G21" s="608"/>
      <c r="H21" s="608"/>
      <c r="I21" s="608"/>
      <c r="J21" s="608"/>
      <c r="K21" s="609"/>
    </row>
    <row r="22" spans="1:11" x14ac:dyDescent="0.2">
      <c r="A22" s="607"/>
      <c r="B22" s="608"/>
      <c r="C22" s="608"/>
      <c r="D22" s="608"/>
      <c r="E22" s="608"/>
      <c r="F22" s="608"/>
      <c r="G22" s="608"/>
      <c r="H22" s="608"/>
      <c r="I22" s="608"/>
      <c r="J22" s="608"/>
      <c r="K22" s="609"/>
    </row>
    <row r="23" spans="1:11" x14ac:dyDescent="0.2">
      <c r="A23" s="607"/>
      <c r="B23" s="608"/>
      <c r="C23" s="608"/>
      <c r="D23" s="608"/>
      <c r="E23" s="608"/>
      <c r="F23" s="608"/>
      <c r="G23" s="608"/>
      <c r="H23" s="608"/>
      <c r="I23" s="608"/>
      <c r="J23" s="608"/>
      <c r="K23" s="609"/>
    </row>
    <row r="24" spans="1:11" x14ac:dyDescent="0.2">
      <c r="A24" s="607"/>
      <c r="B24" s="608"/>
      <c r="C24" s="608"/>
      <c r="D24" s="608"/>
      <c r="E24" s="608"/>
      <c r="F24" s="608"/>
      <c r="G24" s="608"/>
      <c r="H24" s="608"/>
      <c r="I24" s="608"/>
      <c r="J24" s="608"/>
      <c r="K24" s="609"/>
    </row>
    <row r="25" spans="1:11" x14ac:dyDescent="0.2">
      <c r="A25" s="607"/>
      <c r="B25" s="608"/>
      <c r="C25" s="608"/>
      <c r="D25" s="608"/>
      <c r="E25" s="608"/>
      <c r="F25" s="608"/>
      <c r="G25" s="608"/>
      <c r="H25" s="608"/>
      <c r="I25" s="608"/>
      <c r="J25" s="608"/>
      <c r="K25" s="609"/>
    </row>
    <row r="26" spans="1:11" x14ac:dyDescent="0.2">
      <c r="A26" s="607"/>
      <c r="B26" s="608"/>
      <c r="C26" s="608"/>
      <c r="D26" s="608"/>
      <c r="E26" s="608"/>
      <c r="F26" s="608"/>
      <c r="G26" s="608"/>
      <c r="H26" s="608"/>
      <c r="I26" s="608"/>
      <c r="J26" s="608"/>
      <c r="K26" s="609"/>
    </row>
    <row r="27" spans="1:11" ht="15" thickBot="1" x14ac:dyDescent="0.25">
      <c r="A27" s="610"/>
      <c r="B27" s="611"/>
      <c r="C27" s="611"/>
      <c r="D27" s="611"/>
      <c r="E27" s="611"/>
      <c r="F27" s="611"/>
      <c r="G27" s="611"/>
      <c r="H27" s="611"/>
      <c r="I27" s="611"/>
      <c r="J27" s="611"/>
      <c r="K27" s="612"/>
    </row>
    <row r="28" spans="1:11" ht="15" thickTop="1" x14ac:dyDescent="0.2"/>
    <row r="30" spans="1:11" ht="15" thickBot="1" x14ac:dyDescent="0.25">
      <c r="A30" s="72" t="s">
        <v>363</v>
      </c>
    </row>
    <row r="31" spans="1:11" ht="15" thickTop="1" x14ac:dyDescent="0.2">
      <c r="A31" s="504"/>
      <c r="B31" s="605"/>
      <c r="C31" s="605"/>
      <c r="D31" s="605"/>
      <c r="E31" s="605"/>
      <c r="F31" s="605"/>
      <c r="G31" s="605"/>
      <c r="H31" s="605"/>
      <c r="I31" s="605"/>
      <c r="J31" s="605"/>
      <c r="K31" s="606"/>
    </row>
    <row r="32" spans="1:11" x14ac:dyDescent="0.2">
      <c r="A32" s="607"/>
      <c r="B32" s="608"/>
      <c r="C32" s="608"/>
      <c r="D32" s="608"/>
      <c r="E32" s="608"/>
      <c r="F32" s="608"/>
      <c r="G32" s="608"/>
      <c r="H32" s="608"/>
      <c r="I32" s="608"/>
      <c r="J32" s="608"/>
      <c r="K32" s="609"/>
    </row>
    <row r="33" spans="1:11" x14ac:dyDescent="0.2">
      <c r="A33" s="607"/>
      <c r="B33" s="608"/>
      <c r="C33" s="608"/>
      <c r="D33" s="608"/>
      <c r="E33" s="608"/>
      <c r="F33" s="608"/>
      <c r="G33" s="608"/>
      <c r="H33" s="608"/>
      <c r="I33" s="608"/>
      <c r="J33" s="608"/>
      <c r="K33" s="609"/>
    </row>
    <row r="34" spans="1:11" x14ac:dyDescent="0.2">
      <c r="A34" s="607"/>
      <c r="B34" s="608"/>
      <c r="C34" s="608"/>
      <c r="D34" s="608"/>
      <c r="E34" s="608"/>
      <c r="F34" s="608"/>
      <c r="G34" s="608"/>
      <c r="H34" s="608"/>
      <c r="I34" s="608"/>
      <c r="J34" s="608"/>
      <c r="K34" s="609"/>
    </row>
    <row r="35" spans="1:11" x14ac:dyDescent="0.2">
      <c r="A35" s="607"/>
      <c r="B35" s="608"/>
      <c r="C35" s="608"/>
      <c r="D35" s="608"/>
      <c r="E35" s="608"/>
      <c r="F35" s="608"/>
      <c r="G35" s="608"/>
      <c r="H35" s="608"/>
      <c r="I35" s="608"/>
      <c r="J35" s="608"/>
      <c r="K35" s="609"/>
    </row>
    <row r="36" spans="1:11" x14ac:dyDescent="0.2">
      <c r="A36" s="607"/>
      <c r="B36" s="608"/>
      <c r="C36" s="608"/>
      <c r="D36" s="608"/>
      <c r="E36" s="608"/>
      <c r="F36" s="608"/>
      <c r="G36" s="608"/>
      <c r="H36" s="608"/>
      <c r="I36" s="608"/>
      <c r="J36" s="608"/>
      <c r="K36" s="609"/>
    </row>
    <row r="37" spans="1:11" x14ac:dyDescent="0.2">
      <c r="A37" s="607"/>
      <c r="B37" s="608"/>
      <c r="C37" s="608"/>
      <c r="D37" s="608"/>
      <c r="E37" s="608"/>
      <c r="F37" s="608"/>
      <c r="G37" s="608"/>
      <c r="H37" s="608"/>
      <c r="I37" s="608"/>
      <c r="J37" s="608"/>
      <c r="K37" s="609"/>
    </row>
    <row r="38" spans="1:11" x14ac:dyDescent="0.2">
      <c r="A38" s="607"/>
      <c r="B38" s="608"/>
      <c r="C38" s="608"/>
      <c r="D38" s="608"/>
      <c r="E38" s="608"/>
      <c r="F38" s="608"/>
      <c r="G38" s="608"/>
      <c r="H38" s="608"/>
      <c r="I38" s="608"/>
      <c r="J38" s="608"/>
      <c r="K38" s="609"/>
    </row>
    <row r="39" spans="1:11" ht="15" thickBot="1" x14ac:dyDescent="0.25">
      <c r="A39" s="610"/>
      <c r="B39" s="611"/>
      <c r="C39" s="611"/>
      <c r="D39" s="611"/>
      <c r="E39" s="611"/>
      <c r="F39" s="611"/>
      <c r="G39" s="611"/>
      <c r="H39" s="611"/>
      <c r="I39" s="611"/>
      <c r="J39" s="611"/>
      <c r="K39" s="612"/>
    </row>
    <row r="40" spans="1:11" ht="15" thickTop="1" x14ac:dyDescent="0.2"/>
    <row r="41" spans="1:11" s="1" customFormat="1" ht="12.75" x14ac:dyDescent="0.2">
      <c r="A41" s="72" t="s">
        <v>364</v>
      </c>
    </row>
    <row r="42" spans="1:11" x14ac:dyDescent="0.2">
      <c r="A42" s="613"/>
      <c r="B42" s="614"/>
      <c r="C42" s="614"/>
      <c r="D42" s="614"/>
      <c r="E42" s="614"/>
      <c r="F42" s="614"/>
      <c r="G42" s="614"/>
      <c r="H42" s="614"/>
      <c r="I42" s="614"/>
      <c r="J42" s="614"/>
      <c r="K42" s="615"/>
    </row>
    <row r="43" spans="1:11" x14ac:dyDescent="0.2">
      <c r="A43" s="616"/>
      <c r="B43" s="617"/>
      <c r="C43" s="617"/>
      <c r="D43" s="617"/>
      <c r="E43" s="617"/>
      <c r="F43" s="617"/>
      <c r="G43" s="617"/>
      <c r="H43" s="617"/>
      <c r="I43" s="617"/>
      <c r="J43" s="617"/>
      <c r="K43" s="618"/>
    </row>
    <row r="44" spans="1:11" x14ac:dyDescent="0.2">
      <c r="A44" s="616"/>
      <c r="B44" s="617"/>
      <c r="C44" s="617"/>
      <c r="D44" s="617"/>
      <c r="E44" s="617"/>
      <c r="F44" s="617"/>
      <c r="G44" s="617"/>
      <c r="H44" s="617"/>
      <c r="I44" s="617"/>
      <c r="J44" s="617"/>
      <c r="K44" s="618"/>
    </row>
    <row r="45" spans="1:11" x14ac:dyDescent="0.2">
      <c r="A45" s="616"/>
      <c r="B45" s="617"/>
      <c r="C45" s="617"/>
      <c r="D45" s="617"/>
      <c r="E45" s="617"/>
      <c r="F45" s="617"/>
      <c r="G45" s="617"/>
      <c r="H45" s="617"/>
      <c r="I45" s="617"/>
      <c r="J45" s="617"/>
      <c r="K45" s="618"/>
    </row>
    <row r="46" spans="1:11" x14ac:dyDescent="0.2">
      <c r="A46" s="619"/>
      <c r="B46" s="620"/>
      <c r="C46" s="620"/>
      <c r="D46" s="620"/>
      <c r="E46" s="620"/>
      <c r="F46" s="620"/>
      <c r="G46" s="620"/>
      <c r="H46" s="620"/>
      <c r="I46" s="620"/>
      <c r="J46" s="620"/>
      <c r="K46" s="621"/>
    </row>
    <row r="48" spans="1:11" ht="15" thickBot="1" x14ac:dyDescent="0.25">
      <c r="A48" s="72" t="s">
        <v>586</v>
      </c>
    </row>
    <row r="49" spans="1:11" ht="15" thickTop="1" x14ac:dyDescent="0.2">
      <c r="A49" s="504"/>
      <c r="B49" s="505"/>
      <c r="C49" s="505"/>
      <c r="D49" s="505"/>
      <c r="E49" s="505"/>
      <c r="F49" s="505"/>
      <c r="G49" s="505"/>
      <c r="H49" s="505"/>
      <c r="I49" s="505"/>
      <c r="J49" s="505"/>
      <c r="K49" s="506"/>
    </row>
    <row r="50" spans="1:11" x14ac:dyDescent="0.2">
      <c r="A50" s="507"/>
      <c r="B50" s="508"/>
      <c r="C50" s="508"/>
      <c r="D50" s="508"/>
      <c r="E50" s="508"/>
      <c r="F50" s="508"/>
      <c r="G50" s="508"/>
      <c r="H50" s="508"/>
      <c r="I50" s="508"/>
      <c r="J50" s="508"/>
      <c r="K50" s="509"/>
    </row>
    <row r="51" spans="1:11" x14ac:dyDescent="0.2">
      <c r="A51" s="507"/>
      <c r="B51" s="508"/>
      <c r="C51" s="508"/>
      <c r="D51" s="508"/>
      <c r="E51" s="508"/>
      <c r="F51" s="508"/>
      <c r="G51" s="508"/>
      <c r="H51" s="508"/>
      <c r="I51" s="508"/>
      <c r="J51" s="508"/>
      <c r="K51" s="509"/>
    </row>
    <row r="52" spans="1:11" x14ac:dyDescent="0.2">
      <c r="A52" s="507"/>
      <c r="B52" s="508"/>
      <c r="C52" s="508"/>
      <c r="D52" s="508"/>
      <c r="E52" s="508"/>
      <c r="F52" s="508"/>
      <c r="G52" s="508"/>
      <c r="H52" s="508"/>
      <c r="I52" s="508"/>
      <c r="J52" s="508"/>
      <c r="K52" s="509"/>
    </row>
    <row r="53" spans="1:11" x14ac:dyDescent="0.2">
      <c r="A53" s="507"/>
      <c r="B53" s="508"/>
      <c r="C53" s="508"/>
      <c r="D53" s="508"/>
      <c r="E53" s="508"/>
      <c r="F53" s="508"/>
      <c r="G53" s="508"/>
      <c r="H53" s="508"/>
      <c r="I53" s="508"/>
      <c r="J53" s="508"/>
      <c r="K53" s="509"/>
    </row>
    <row r="54" spans="1:11" x14ac:dyDescent="0.2">
      <c r="A54" s="507"/>
      <c r="B54" s="508"/>
      <c r="C54" s="508"/>
      <c r="D54" s="508"/>
      <c r="E54" s="508"/>
      <c r="F54" s="508"/>
      <c r="G54" s="508"/>
      <c r="H54" s="508"/>
      <c r="I54" s="508"/>
      <c r="J54" s="508"/>
      <c r="K54" s="509"/>
    </row>
    <row r="55" spans="1:11" ht="15" thickBot="1" x14ac:dyDescent="0.25">
      <c r="A55" s="510"/>
      <c r="B55" s="511"/>
      <c r="C55" s="511"/>
      <c r="D55" s="511"/>
      <c r="E55" s="511"/>
      <c r="F55" s="511"/>
      <c r="G55" s="511"/>
      <c r="H55" s="511"/>
      <c r="I55" s="511"/>
      <c r="J55" s="511"/>
      <c r="K55" s="512"/>
    </row>
    <row r="56" spans="1:11" ht="15" thickTop="1" x14ac:dyDescent="0.2"/>
    <row r="57" spans="1:11" ht="15" thickBot="1" x14ac:dyDescent="0.25"/>
    <row r="58" spans="1:11" ht="17.25" customHeight="1" thickTop="1" thickBot="1" x14ac:dyDescent="0.25">
      <c r="A58" s="1" t="s">
        <v>365</v>
      </c>
      <c r="C58" s="472"/>
      <c r="D58" s="473"/>
      <c r="E58" s="473"/>
      <c r="F58" s="473"/>
      <c r="G58" s="473"/>
      <c r="H58" s="473"/>
      <c r="I58" s="473"/>
      <c r="J58" s="473"/>
      <c r="K58" s="474"/>
    </row>
    <row r="59" spans="1:11" ht="15" thickTop="1" x14ac:dyDescent="0.2">
      <c r="A59" s="1"/>
    </row>
    <row r="60" spans="1:11" ht="20.25" customHeight="1" x14ac:dyDescent="0.2">
      <c r="A60" s="243" t="s">
        <v>464</v>
      </c>
      <c r="D60" s="625" t="str">
        <f>IF('Fiche 3-1'!D6:N6&lt;&gt;"",'Fiche 3-1'!D6:N6,"")</f>
        <v/>
      </c>
      <c r="E60" s="626"/>
      <c r="F60" s="626"/>
      <c r="G60" s="626"/>
      <c r="H60" s="626"/>
      <c r="I60" s="626"/>
      <c r="J60" s="626"/>
      <c r="K60" s="627"/>
    </row>
    <row r="61" spans="1:11" x14ac:dyDescent="0.2">
      <c r="A61" s="1"/>
    </row>
    <row r="62" spans="1:11" x14ac:dyDescent="0.2">
      <c r="A62" s="1" t="s">
        <v>366</v>
      </c>
    </row>
    <row r="63" spans="1:11" ht="15" thickBot="1" x14ac:dyDescent="0.25">
      <c r="A63" s="1"/>
    </row>
    <row r="64" spans="1:11" ht="15.75" thickTop="1" thickBot="1" x14ac:dyDescent="0.25">
      <c r="A64" s="1" t="s">
        <v>367</v>
      </c>
      <c r="B64" s="104">
        <f ca="1">TODAY()</f>
        <v>43143</v>
      </c>
      <c r="D64" s="2" t="s">
        <v>368</v>
      </c>
      <c r="E64" s="472"/>
      <c r="F64" s="473"/>
      <c r="G64" s="473"/>
      <c r="H64" s="474"/>
    </row>
    <row r="65" spans="1:15" ht="15" thickTop="1" x14ac:dyDescent="0.2"/>
    <row r="67" spans="1:15" ht="15.75" thickBot="1" x14ac:dyDescent="0.3">
      <c r="J67" s="587" t="s">
        <v>479</v>
      </c>
      <c r="K67" s="587"/>
    </row>
    <row r="68" spans="1:15" ht="15" thickTop="1" x14ac:dyDescent="0.2">
      <c r="J68" s="588"/>
      <c r="K68" s="589"/>
    </row>
    <row r="69" spans="1:15" x14ac:dyDescent="0.2">
      <c r="J69" s="590"/>
      <c r="K69" s="591"/>
    </row>
    <row r="70" spans="1:15" x14ac:dyDescent="0.2">
      <c r="J70" s="590"/>
      <c r="K70" s="591"/>
    </row>
    <row r="71" spans="1:15" x14ac:dyDescent="0.2">
      <c r="J71" s="590"/>
      <c r="K71" s="591"/>
    </row>
    <row r="72" spans="1:15" x14ac:dyDescent="0.2">
      <c r="J72" s="590"/>
      <c r="K72" s="591"/>
    </row>
    <row r="73" spans="1:15" ht="15" thickBot="1" x14ac:dyDescent="0.25">
      <c r="J73" s="592"/>
      <c r="K73" s="593"/>
    </row>
    <row r="74" spans="1:15" ht="15" thickTop="1" x14ac:dyDescent="0.2"/>
    <row r="75" spans="1:15" ht="41.25" customHeight="1" x14ac:dyDescent="0.2">
      <c r="A75" s="597" t="s">
        <v>478</v>
      </c>
      <c r="B75" s="598"/>
      <c r="C75" s="598"/>
      <c r="D75" s="598"/>
      <c r="E75" s="598"/>
      <c r="F75" s="598"/>
      <c r="G75" s="598"/>
      <c r="H75" s="598"/>
      <c r="I75" s="598"/>
      <c r="J75" s="598"/>
      <c r="K75" s="599"/>
    </row>
    <row r="76" spans="1:15" s="113" customFormat="1" ht="15" x14ac:dyDescent="0.25">
      <c r="A76" s="246" t="s">
        <v>476</v>
      </c>
      <c r="B76" s="247"/>
      <c r="C76" s="247"/>
      <c r="D76" s="247"/>
      <c r="E76" s="247"/>
      <c r="F76" s="247"/>
      <c r="G76" s="247"/>
      <c r="H76" s="247"/>
      <c r="I76" s="247"/>
      <c r="J76" s="247"/>
      <c r="K76" s="248"/>
      <c r="L76" s="245"/>
      <c r="M76" s="245"/>
      <c r="N76" s="245"/>
      <c r="O76" s="245"/>
    </row>
    <row r="77" spans="1:15" s="113" customFormat="1" ht="15" x14ac:dyDescent="0.25">
      <c r="A77" s="249" t="s">
        <v>477</v>
      </c>
      <c r="B77" s="250"/>
      <c r="C77" s="250"/>
      <c r="D77" s="250"/>
      <c r="E77" s="250"/>
      <c r="F77" s="250"/>
      <c r="G77" s="250"/>
      <c r="H77" s="250"/>
      <c r="I77" s="250"/>
      <c r="J77" s="250"/>
      <c r="K77" s="251"/>
      <c r="L77" s="245"/>
      <c r="M77" s="245"/>
      <c r="N77" s="245"/>
      <c r="O77" s="245"/>
    </row>
    <row r="80" spans="1:15" ht="18" x14ac:dyDescent="0.25">
      <c r="A80" s="88" t="s">
        <v>353</v>
      </c>
    </row>
    <row r="84" spans="1:15" x14ac:dyDescent="0.2">
      <c r="A84" s="585"/>
      <c r="B84" s="585"/>
      <c r="C84" s="585"/>
      <c r="D84" s="585"/>
      <c r="E84" s="585"/>
      <c r="F84" s="585"/>
      <c r="G84" s="585"/>
      <c r="H84" s="585"/>
      <c r="I84" s="585"/>
      <c r="J84" s="585"/>
      <c r="K84" s="585"/>
      <c r="L84" s="585"/>
      <c r="M84" s="585"/>
      <c r="N84" s="585"/>
      <c r="O84" s="585"/>
    </row>
    <row r="85" spans="1:15" x14ac:dyDescent="0.2">
      <c r="A85" s="585"/>
      <c r="B85" s="585"/>
      <c r="C85" s="585"/>
      <c r="D85" s="585"/>
      <c r="E85" s="585"/>
      <c r="F85" s="585"/>
      <c r="G85" s="585"/>
      <c r="H85" s="585"/>
      <c r="I85" s="585"/>
      <c r="J85" s="585"/>
      <c r="K85" s="585"/>
      <c r="L85" s="585"/>
      <c r="M85" s="585"/>
      <c r="N85" s="585"/>
      <c r="O85" s="585"/>
    </row>
    <row r="86" spans="1:15" x14ac:dyDescent="0.2">
      <c r="A86" s="586"/>
      <c r="B86" s="585"/>
      <c r="C86" s="585"/>
      <c r="D86" s="585"/>
      <c r="E86" s="585"/>
      <c r="F86" s="585"/>
      <c r="G86" s="585"/>
      <c r="H86" s="585"/>
      <c r="I86" s="585"/>
      <c r="J86" s="585"/>
      <c r="K86" s="585"/>
      <c r="L86" s="585"/>
      <c r="M86" s="585"/>
      <c r="N86" s="585"/>
      <c r="O86" s="585"/>
    </row>
  </sheetData>
  <sheetProtection password="D868" sheet="1" objects="1" scenarios="1" formatColumns="0" formatRows="0"/>
  <mergeCells count="21">
    <mergeCell ref="A1:K1"/>
    <mergeCell ref="A49:K55"/>
    <mergeCell ref="A75:K75"/>
    <mergeCell ref="E64:H64"/>
    <mergeCell ref="A4:B4"/>
    <mergeCell ref="A6:D6"/>
    <mergeCell ref="A8:B8"/>
    <mergeCell ref="C8:K8"/>
    <mergeCell ref="A11:K16"/>
    <mergeCell ref="A19:K27"/>
    <mergeCell ref="A31:K39"/>
    <mergeCell ref="A42:K46"/>
    <mergeCell ref="C58:K58"/>
    <mergeCell ref="C4:E4"/>
    <mergeCell ref="D60:K60"/>
    <mergeCell ref="E6:K6"/>
    <mergeCell ref="A84:O84"/>
    <mergeCell ref="A85:O85"/>
    <mergeCell ref="A86:O86"/>
    <mergeCell ref="J67:K67"/>
    <mergeCell ref="J68:K73"/>
  </mergeCells>
  <printOptions horizontalCentered="1"/>
  <pageMargins left="0.31496062992125984" right="0.31496062992125984" top="0.74803149606299213" bottom="0.74803149606299213" header="0.31496062992125984" footer="0.31496062992125984"/>
  <pageSetup paperSize="9" scale="5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676" t="s">
        <v>100</v>
      </c>
      <c r="B1" s="677"/>
      <c r="C1" s="677"/>
      <c r="D1" s="677"/>
      <c r="E1" s="677"/>
      <c r="F1" s="677"/>
      <c r="G1" s="677"/>
      <c r="H1" s="677"/>
      <c r="I1" s="677"/>
      <c r="J1" s="677"/>
      <c r="K1" s="677"/>
      <c r="L1" s="677"/>
      <c r="M1" s="677"/>
      <c r="N1" s="678"/>
    </row>
    <row r="2" spans="1:15" ht="21.75" customHeight="1" x14ac:dyDescent="0.2">
      <c r="A2" s="664" t="s">
        <v>0</v>
      </c>
      <c r="B2" s="665"/>
      <c r="C2" s="665"/>
      <c r="D2" s="665"/>
      <c r="E2" s="665"/>
      <c r="F2" s="665"/>
      <c r="G2" s="665"/>
      <c r="H2" s="665"/>
      <c r="I2" s="665"/>
      <c r="J2" s="665"/>
      <c r="K2" s="665"/>
      <c r="L2" s="665"/>
      <c r="M2" s="665"/>
      <c r="N2" s="666"/>
    </row>
    <row r="3" spans="1:15" s="49" customFormat="1" ht="9.9499999999999993" customHeight="1" x14ac:dyDescent="0.2">
      <c r="A3" s="48"/>
      <c r="B3" s="48"/>
      <c r="C3" s="48"/>
      <c r="D3" s="48"/>
      <c r="E3" s="48"/>
      <c r="F3" s="48"/>
      <c r="G3" s="48"/>
      <c r="H3" s="48"/>
      <c r="I3" s="48"/>
      <c r="J3" s="48"/>
      <c r="K3" s="48"/>
      <c r="L3" s="48"/>
      <c r="M3" s="48"/>
      <c r="N3" s="48"/>
    </row>
    <row r="4" spans="1:15" s="49" customFormat="1" ht="20.100000000000001" customHeight="1" x14ac:dyDescent="0.25">
      <c r="A4" s="654" t="s">
        <v>1</v>
      </c>
      <c r="B4" s="654"/>
      <c r="D4" s="737"/>
      <c r="E4" s="738"/>
      <c r="F4" s="739"/>
      <c r="G4" s="48"/>
      <c r="H4" s="66" t="s">
        <v>305</v>
      </c>
      <c r="I4" s="48"/>
      <c r="J4" s="48"/>
      <c r="K4" s="48"/>
      <c r="L4" s="48"/>
      <c r="M4" s="48"/>
      <c r="N4" s="48"/>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488"/>
      <c r="E6" s="489"/>
      <c r="F6" s="489"/>
      <c r="G6" s="489"/>
      <c r="H6" s="489"/>
      <c r="I6" s="489"/>
      <c r="J6" s="489"/>
      <c r="K6" s="489"/>
      <c r="L6" s="489"/>
      <c r="M6" s="489"/>
      <c r="N6" s="661"/>
      <c r="O6" s="2"/>
    </row>
    <row r="7" spans="1:15" ht="9.9499999999999993" customHeight="1" x14ac:dyDescent="0.2">
      <c r="A7" s="7"/>
      <c r="B7" s="2"/>
      <c r="C7" s="2"/>
      <c r="D7" s="25"/>
      <c r="E7" s="25"/>
      <c r="F7" s="25"/>
      <c r="G7" s="25"/>
      <c r="H7" s="25"/>
      <c r="I7" s="25"/>
      <c r="J7" s="25"/>
      <c r="K7" s="25"/>
      <c r="L7" s="25"/>
      <c r="M7" s="25"/>
      <c r="N7" s="25"/>
      <c r="O7" s="2"/>
    </row>
    <row r="8" spans="1:15" ht="20.100000000000001" customHeight="1" x14ac:dyDescent="0.2">
      <c r="A8" s="7" t="s">
        <v>246</v>
      </c>
      <c r="B8" s="2"/>
      <c r="C8" s="2"/>
      <c r="D8" s="488"/>
      <c r="E8" s="489"/>
      <c r="F8" s="489"/>
      <c r="G8" s="489"/>
      <c r="H8" s="489"/>
      <c r="I8" s="489"/>
      <c r="J8" s="489"/>
      <c r="K8" s="489"/>
      <c r="L8" s="489"/>
      <c r="M8" s="489"/>
      <c r="N8" s="661"/>
      <c r="O8" s="2"/>
    </row>
    <row r="9" spans="1:15" ht="9.9499999999999993" customHeight="1" x14ac:dyDescent="0.2">
      <c r="A9" s="7"/>
      <c r="B9" s="2"/>
      <c r="C9" s="2"/>
      <c r="D9" s="25"/>
      <c r="E9" s="25"/>
      <c r="F9" s="25"/>
      <c r="G9" s="25"/>
      <c r="H9" s="25"/>
      <c r="I9" s="25"/>
      <c r="J9" s="25"/>
      <c r="K9" s="25"/>
      <c r="L9" s="25"/>
      <c r="M9" s="25"/>
      <c r="N9" s="25"/>
      <c r="O9" s="2"/>
    </row>
    <row r="10" spans="1:15" ht="20.100000000000001" customHeight="1" x14ac:dyDescent="0.2">
      <c r="A10" s="7" t="s">
        <v>247</v>
      </c>
      <c r="B10" s="2"/>
      <c r="C10" s="2"/>
      <c r="D10" s="80"/>
      <c r="F10" s="47" t="s">
        <v>294</v>
      </c>
      <c r="G10" s="488"/>
      <c r="H10" s="489"/>
      <c r="I10" s="489"/>
      <c r="J10" s="489"/>
      <c r="K10" s="661"/>
      <c r="L10" s="25"/>
      <c r="M10" s="25"/>
      <c r="N10" s="25"/>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658"/>
      <c r="C14" s="659"/>
      <c r="D14" s="660"/>
      <c r="E14" s="2"/>
      <c r="F14" s="3" t="s">
        <v>3</v>
      </c>
      <c r="G14" s="488"/>
      <c r="H14" s="489"/>
      <c r="I14" s="489"/>
      <c r="J14" s="661"/>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488"/>
      <c r="C16" s="489"/>
      <c r="D16" s="489"/>
      <c r="E16" s="489"/>
      <c r="F16" s="489"/>
      <c r="G16" s="489"/>
      <c r="H16" s="489"/>
      <c r="I16" s="489"/>
      <c r="J16" s="661"/>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662"/>
      <c r="C18" s="663"/>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1" t="s">
        <v>94</v>
      </c>
      <c r="D22" s="2"/>
      <c r="E22" s="7" t="s">
        <v>7</v>
      </c>
      <c r="G22" s="2"/>
      <c r="H22" s="81" t="s">
        <v>94</v>
      </c>
      <c r="I22" s="2"/>
      <c r="J22" s="84" t="s">
        <v>306</v>
      </c>
      <c r="K22" s="81" t="s">
        <v>94</v>
      </c>
      <c r="L22" s="84" t="s">
        <v>307</v>
      </c>
      <c r="M22" s="81"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308</v>
      </c>
      <c r="C24" s="81"/>
      <c r="D24" s="3"/>
      <c r="E24" s="733" t="s">
        <v>8</v>
      </c>
      <c r="F24" s="733"/>
      <c r="G24" s="3"/>
      <c r="H24" s="734"/>
      <c r="I24" s="735"/>
      <c r="J24" s="736"/>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4" t="s">
        <v>10</v>
      </c>
      <c r="F26" s="81" t="s">
        <v>94</v>
      </c>
      <c r="G26" s="84" t="s">
        <v>95</v>
      </c>
      <c r="H26" s="81" t="s">
        <v>94</v>
      </c>
      <c r="I26" s="84" t="s">
        <v>96</v>
      </c>
      <c r="J26" s="81" t="s">
        <v>94</v>
      </c>
      <c r="K26" s="84" t="s">
        <v>97</v>
      </c>
      <c r="L26" s="81" t="s">
        <v>94</v>
      </c>
      <c r="M26" s="84" t="s">
        <v>98</v>
      </c>
      <c r="N26" s="81" t="s">
        <v>94</v>
      </c>
      <c r="O26" s="2"/>
    </row>
    <row r="27" spans="1:15" ht="9.9499999999999993" customHeight="1" x14ac:dyDescent="0.2">
      <c r="A27" s="2"/>
      <c r="B27" s="2"/>
      <c r="C27" s="2"/>
      <c r="D27" s="2"/>
      <c r="E27" s="5"/>
      <c r="G27" s="5"/>
      <c r="I27" s="5"/>
      <c r="K27" s="84"/>
      <c r="M27" s="84"/>
      <c r="O27" s="2"/>
    </row>
    <row r="28" spans="1:15" ht="20.100000000000001" customHeight="1" x14ac:dyDescent="0.2">
      <c r="A28" s="2"/>
      <c r="B28" s="2"/>
      <c r="C28" s="2"/>
      <c r="D28" s="2"/>
      <c r="E28" s="84" t="s">
        <v>11</v>
      </c>
      <c r="F28" s="81" t="s">
        <v>94</v>
      </c>
      <c r="G28" s="84" t="s">
        <v>12</v>
      </c>
      <c r="H28" s="81" t="s">
        <v>94</v>
      </c>
      <c r="I28" s="84" t="s">
        <v>13</v>
      </c>
      <c r="J28" s="81" t="s">
        <v>94</v>
      </c>
      <c r="K28" s="84" t="s">
        <v>14</v>
      </c>
      <c r="L28" s="81" t="s">
        <v>94</v>
      </c>
      <c r="M28" s="84" t="s">
        <v>15</v>
      </c>
      <c r="N28" s="81"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4" t="s">
        <v>16</v>
      </c>
      <c r="F30" s="81" t="s">
        <v>94</v>
      </c>
      <c r="G30" s="84" t="s">
        <v>17</v>
      </c>
      <c r="H30" s="81" t="s">
        <v>94</v>
      </c>
      <c r="I30" s="2"/>
      <c r="J30" s="2"/>
      <c r="K30" s="84" t="s">
        <v>18</v>
      </c>
      <c r="L30" s="81" t="s">
        <v>94</v>
      </c>
      <c r="M30" s="2"/>
      <c r="N30" s="2"/>
      <c r="O30" s="2"/>
    </row>
    <row r="31" spans="1:15" ht="9.9499999999999993" customHeight="1" x14ac:dyDescent="0.2">
      <c r="A31" s="2"/>
      <c r="B31" s="2"/>
      <c r="C31" s="2"/>
      <c r="D31" s="2"/>
      <c r="E31" s="84"/>
      <c r="F31" s="10"/>
      <c r="G31" s="84"/>
      <c r="H31" s="10"/>
      <c r="I31" s="2"/>
      <c r="J31" s="2"/>
      <c r="K31" s="84"/>
      <c r="L31" s="10"/>
      <c r="M31" s="2"/>
      <c r="N31" s="2"/>
      <c r="O31" s="2"/>
    </row>
    <row r="32" spans="1:15" ht="20.100000000000001" customHeight="1" x14ac:dyDescent="0.2">
      <c r="A32" s="7" t="s">
        <v>101</v>
      </c>
      <c r="B32" s="2"/>
      <c r="C32" s="655"/>
      <c r="D32" s="656"/>
      <c r="E32" s="656"/>
      <c r="F32" s="656"/>
      <c r="G32" s="656"/>
      <c r="H32" s="656"/>
      <c r="I32" s="656"/>
      <c r="J32" s="656"/>
      <c r="K32" s="656"/>
      <c r="L32" s="656"/>
      <c r="M32" s="656"/>
      <c r="N32" s="657"/>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668"/>
      <c r="D36" s="491"/>
      <c r="E36" s="491"/>
      <c r="F36" s="491"/>
      <c r="G36" s="491"/>
      <c r="H36" s="491"/>
      <c r="I36" s="669"/>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515"/>
      <c r="E38" s="515"/>
      <c r="F38" s="515"/>
      <c r="G38" s="515"/>
      <c r="H38" s="515"/>
      <c r="I38" s="515"/>
      <c r="J38" s="16"/>
      <c r="K38" s="16"/>
      <c r="L38" s="16"/>
      <c r="M38" s="2"/>
      <c r="N38" s="2"/>
      <c r="O38" s="2"/>
    </row>
    <row r="39" spans="1:15" ht="20.100000000000001" customHeight="1" x14ac:dyDescent="0.2">
      <c r="A39" s="2"/>
      <c r="B39" s="2"/>
      <c r="C39" s="2"/>
      <c r="D39" s="668"/>
      <c r="E39" s="491"/>
      <c r="F39" s="491"/>
      <c r="G39" s="491"/>
      <c r="H39" s="491"/>
      <c r="I39" s="669"/>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248</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291</v>
      </c>
      <c r="B44" s="2"/>
      <c r="C44" s="2"/>
      <c r="D44" s="2"/>
      <c r="E44" s="81" t="s">
        <v>94</v>
      </c>
      <c r="F44" s="2"/>
      <c r="G44" s="7" t="s">
        <v>292</v>
      </c>
      <c r="H44" s="2"/>
      <c r="I44" s="2"/>
      <c r="J44" s="488" t="s">
        <v>94</v>
      </c>
      <c r="K44" s="652"/>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290</v>
      </c>
      <c r="B46" s="2"/>
      <c r="C46" s="2"/>
      <c r="D46" s="2"/>
      <c r="E46" s="653" t="s">
        <v>94</v>
      </c>
      <c r="F46" s="653"/>
      <c r="G46" s="3"/>
      <c r="H46" s="653" t="s">
        <v>94</v>
      </c>
      <c r="I46" s="653"/>
      <c r="J46" s="653"/>
      <c r="K46" s="3"/>
      <c r="L46" s="653" t="s">
        <v>94</v>
      </c>
      <c r="M46" s="653"/>
      <c r="N46" s="653"/>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293</v>
      </c>
      <c r="B48" s="3"/>
      <c r="C48" s="3"/>
      <c r="D48" s="3"/>
      <c r="E48" s="3"/>
      <c r="F48" s="3"/>
      <c r="G48" s="3"/>
      <c r="H48" s="653"/>
      <c r="I48" s="653"/>
      <c r="J48" s="653"/>
      <c r="K48" s="653"/>
      <c r="L48" s="653"/>
      <c r="M48" s="653"/>
      <c r="N48" s="653"/>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1"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126</v>
      </c>
      <c r="B52" s="2"/>
      <c r="C52" s="2"/>
      <c r="D52" s="2"/>
      <c r="E52" s="81"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732"/>
      <c r="B57" s="641"/>
      <c r="C57" s="641"/>
      <c r="D57" s="641"/>
      <c r="E57" s="641"/>
      <c r="F57" s="641"/>
      <c r="G57" s="641"/>
      <c r="H57" s="641"/>
      <c r="I57" s="641"/>
      <c r="J57" s="641"/>
      <c r="K57" s="641"/>
      <c r="L57" s="641"/>
      <c r="M57" s="641"/>
      <c r="N57" s="642"/>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732"/>
      <c r="B60" s="641"/>
      <c r="C60" s="641"/>
      <c r="D60" s="641"/>
      <c r="E60" s="641"/>
      <c r="F60" s="641"/>
      <c r="G60" s="641"/>
      <c r="H60" s="641"/>
      <c r="I60" s="641"/>
      <c r="J60" s="641"/>
      <c r="K60" s="641"/>
      <c r="L60" s="641"/>
      <c r="M60" s="641"/>
      <c r="N60" s="642"/>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8"/>
      <c r="F62" s="668" t="s">
        <v>94</v>
      </c>
      <c r="G62" s="491"/>
      <c r="H62" s="669"/>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127</v>
      </c>
      <c r="B64" s="2"/>
      <c r="C64" s="2"/>
      <c r="D64" s="2"/>
      <c r="E64" s="2"/>
      <c r="F64" s="2"/>
      <c r="G64" s="19" t="s">
        <v>128</v>
      </c>
      <c r="H64" s="2"/>
      <c r="I64" s="2"/>
      <c r="J64" s="2"/>
      <c r="K64" s="2"/>
      <c r="L64" s="2"/>
      <c r="M64" s="2"/>
      <c r="N64" s="2"/>
      <c r="O64" s="2"/>
    </row>
    <row r="65" spans="1:15" ht="105.75" customHeight="1" x14ac:dyDescent="0.2">
      <c r="A65" s="13"/>
      <c r="B65" s="14"/>
      <c r="C65" s="14"/>
      <c r="D65" s="14"/>
      <c r="E65" s="14"/>
      <c r="F65" s="14"/>
      <c r="G65" s="14"/>
      <c r="H65" s="14"/>
      <c r="I65" s="14"/>
      <c r="J65" s="14"/>
      <c r="K65" s="14"/>
      <c r="L65" s="14"/>
      <c r="M65" s="14"/>
      <c r="N65" s="15"/>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129</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138</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731"/>
      <c r="B71" s="731"/>
      <c r="C71" s="731"/>
      <c r="D71" s="731"/>
      <c r="E71" s="731"/>
      <c r="F71" s="731"/>
      <c r="G71" s="731"/>
      <c r="H71" s="731"/>
      <c r="I71" s="731"/>
      <c r="J71" s="731"/>
      <c r="K71" s="731"/>
      <c r="L71" s="731"/>
      <c r="M71" s="2"/>
      <c r="N71" s="2"/>
      <c r="O71" s="2"/>
    </row>
    <row r="72" spans="1:15" ht="20.100000000000001" customHeight="1" x14ac:dyDescent="0.2">
      <c r="A72" s="731"/>
      <c r="B72" s="731"/>
      <c r="C72" s="731"/>
      <c r="D72" s="731"/>
      <c r="E72" s="731"/>
      <c r="F72" s="731"/>
      <c r="G72" s="731"/>
      <c r="H72" s="731"/>
      <c r="I72" s="731"/>
      <c r="J72" s="731"/>
      <c r="K72" s="731"/>
      <c r="L72" s="731"/>
      <c r="M72" s="2"/>
      <c r="N72" s="2"/>
      <c r="O72" s="2"/>
    </row>
    <row r="73" spans="1:15" ht="20.100000000000001" customHeight="1" x14ac:dyDescent="0.2">
      <c r="A73" s="731"/>
      <c r="B73" s="731"/>
      <c r="C73" s="731"/>
      <c r="D73" s="731"/>
      <c r="E73" s="731"/>
      <c r="F73" s="731"/>
      <c r="G73" s="731"/>
      <c r="H73" s="731"/>
      <c r="I73" s="731"/>
      <c r="J73" s="731"/>
      <c r="K73" s="731"/>
      <c r="L73" s="731"/>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130</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137</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9" customFormat="1" ht="12" x14ac:dyDescent="0.25">
      <c r="A87" s="19"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20"/>
      <c r="B89" s="20"/>
      <c r="C89" s="20"/>
      <c r="D89" s="20"/>
      <c r="E89" s="20"/>
      <c r="F89" s="20"/>
      <c r="G89" s="20"/>
      <c r="H89" s="20"/>
      <c r="I89" s="20"/>
      <c r="J89" s="20"/>
      <c r="K89" s="20"/>
      <c r="L89" s="20"/>
      <c r="M89" s="20"/>
      <c r="N89" s="2"/>
      <c r="O89" s="2"/>
    </row>
    <row r="90" spans="1:15" ht="20.100000000000001" customHeight="1" x14ac:dyDescent="0.2">
      <c r="A90" s="21" t="s">
        <v>131</v>
      </c>
      <c r="B90" s="20"/>
      <c r="C90" s="20"/>
      <c r="D90" s="637"/>
      <c r="E90" s="638"/>
      <c r="F90" s="638"/>
      <c r="G90" s="638"/>
      <c r="H90" s="638"/>
      <c r="I90" s="638"/>
      <c r="J90" s="638"/>
      <c r="K90" s="638"/>
      <c r="L90" s="639"/>
      <c r="M90" s="20"/>
      <c r="N90" s="2"/>
      <c r="O90" s="2"/>
    </row>
    <row r="91" spans="1:15" ht="8.1" customHeight="1" x14ac:dyDescent="0.2">
      <c r="A91" s="20"/>
      <c r="B91" s="20"/>
      <c r="C91" s="20"/>
      <c r="D91" s="20"/>
      <c r="E91" s="20"/>
      <c r="F91" s="20"/>
      <c r="G91" s="20"/>
      <c r="H91" s="20"/>
      <c r="I91" s="20"/>
      <c r="J91" s="20"/>
      <c r="K91" s="20"/>
      <c r="L91" s="20"/>
      <c r="M91" s="20"/>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640"/>
      <c r="C93" s="641"/>
      <c r="D93" s="641"/>
      <c r="E93" s="641"/>
      <c r="F93" s="641"/>
      <c r="G93" s="641"/>
      <c r="H93" s="641"/>
      <c r="I93" s="641"/>
      <c r="J93" s="641"/>
      <c r="K93" s="641"/>
      <c r="L93" s="641"/>
      <c r="M93" s="641"/>
      <c r="N93" s="642"/>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132</v>
      </c>
      <c r="B95" s="725"/>
      <c r="C95" s="726"/>
      <c r="D95" s="726"/>
      <c r="E95" s="726"/>
      <c r="F95" s="726"/>
      <c r="G95" s="726"/>
      <c r="H95" s="726"/>
      <c r="I95" s="726"/>
      <c r="J95" s="726"/>
      <c r="K95" s="726"/>
      <c r="L95" s="726"/>
      <c r="M95" s="726"/>
      <c r="N95" s="726"/>
      <c r="O95" s="2"/>
    </row>
    <row r="96" spans="1:15" ht="150" customHeight="1" x14ac:dyDescent="0.2">
      <c r="A96" s="2"/>
      <c r="B96" s="726"/>
      <c r="C96" s="726"/>
      <c r="D96" s="726"/>
      <c r="E96" s="726"/>
      <c r="F96" s="726"/>
      <c r="G96" s="726"/>
      <c r="H96" s="726"/>
      <c r="I96" s="726"/>
      <c r="J96" s="726"/>
      <c r="K96" s="726"/>
      <c r="L96" s="726"/>
      <c r="M96" s="726"/>
      <c r="N96" s="726"/>
      <c r="O96" s="2"/>
    </row>
    <row r="97" spans="1:15" ht="150" customHeight="1" x14ac:dyDescent="0.2">
      <c r="A97" s="2"/>
      <c r="B97" s="726"/>
      <c r="C97" s="726"/>
      <c r="D97" s="726"/>
      <c r="E97" s="726"/>
      <c r="F97" s="726"/>
      <c r="G97" s="726"/>
      <c r="H97" s="726"/>
      <c r="I97" s="726"/>
      <c r="J97" s="726"/>
      <c r="K97" s="726"/>
      <c r="L97" s="726"/>
      <c r="M97" s="726"/>
      <c r="N97" s="726"/>
      <c r="O97" s="2"/>
    </row>
    <row r="98" spans="1:15" ht="150" customHeight="1" x14ac:dyDescent="0.2">
      <c r="A98" s="2"/>
      <c r="B98" s="727"/>
      <c r="C98" s="727"/>
      <c r="D98" s="727"/>
      <c r="E98" s="727"/>
      <c r="F98" s="727"/>
      <c r="G98" s="727"/>
      <c r="H98" s="727"/>
      <c r="I98" s="727"/>
      <c r="J98" s="727"/>
      <c r="K98" s="727"/>
      <c r="L98" s="727"/>
      <c r="M98" s="727"/>
      <c r="N98" s="727"/>
      <c r="O98" s="2"/>
    </row>
    <row r="99" spans="1:15" ht="9.9499999999999993" customHeight="1" x14ac:dyDescent="0.2">
      <c r="A99" s="2"/>
      <c r="B99" s="22"/>
      <c r="C99" s="22"/>
      <c r="D99" s="22"/>
      <c r="E99" s="22"/>
      <c r="F99" s="22"/>
      <c r="G99" s="22"/>
      <c r="H99" s="22"/>
      <c r="I99" s="22"/>
      <c r="J99" s="22"/>
      <c r="K99" s="22"/>
      <c r="L99" s="22"/>
      <c r="M99" s="22"/>
      <c r="N99" s="22"/>
      <c r="O99" s="2"/>
    </row>
    <row r="100" spans="1:15" ht="20.100000000000001" customHeight="1" x14ac:dyDescent="0.2">
      <c r="A100" s="7" t="s">
        <v>133</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134</v>
      </c>
      <c r="B102" s="2"/>
      <c r="C102" s="2"/>
      <c r="D102" s="81"/>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3"/>
      <c r="F104" s="2"/>
      <c r="G104" s="7" t="s">
        <v>31</v>
      </c>
      <c r="H104" s="2"/>
      <c r="I104" s="23"/>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4"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4" t="s">
        <v>136</v>
      </c>
      <c r="B113" s="3"/>
      <c r="C113" s="3"/>
      <c r="D113" s="3"/>
      <c r="E113" s="3"/>
      <c r="F113" s="3"/>
      <c r="G113" s="3"/>
      <c r="H113" s="3"/>
      <c r="I113" s="3"/>
      <c r="J113" s="3"/>
      <c r="K113" s="25"/>
      <c r="L113" s="3"/>
      <c r="M113" s="7" t="s">
        <v>62</v>
      </c>
      <c r="N113" s="3"/>
      <c r="O113" s="3"/>
    </row>
    <row r="114" spans="1:15" s="9" customFormat="1" ht="9.9499999999999993" customHeight="1" x14ac:dyDescent="0.25">
      <c r="A114" s="7"/>
      <c r="B114" s="3"/>
      <c r="C114" s="3"/>
      <c r="D114" s="3"/>
      <c r="E114" s="3"/>
      <c r="F114" s="3"/>
      <c r="G114" s="3"/>
      <c r="H114" s="3"/>
      <c r="I114" s="3"/>
      <c r="J114" s="3"/>
      <c r="K114" s="25"/>
      <c r="L114" s="3"/>
      <c r="M114" s="3"/>
      <c r="N114" s="3"/>
      <c r="O114" s="3"/>
    </row>
    <row r="115" spans="1:15" ht="14.25" x14ac:dyDescent="0.2">
      <c r="A115" s="81" t="s">
        <v>94</v>
      </c>
      <c r="B115" s="2" t="s">
        <v>35</v>
      </c>
      <c r="C115" s="2"/>
      <c r="D115" s="2"/>
      <c r="E115" s="81" t="s">
        <v>94</v>
      </c>
      <c r="F115" s="2" t="s">
        <v>38</v>
      </c>
      <c r="G115" s="2"/>
      <c r="H115" s="81" t="s">
        <v>94</v>
      </c>
      <c r="I115" s="2" t="s">
        <v>40</v>
      </c>
      <c r="J115" s="2"/>
      <c r="K115" s="26"/>
      <c r="L115" s="81" t="s">
        <v>94</v>
      </c>
      <c r="M115" s="2" t="s">
        <v>63</v>
      </c>
      <c r="N115" s="2"/>
      <c r="O115" s="2"/>
    </row>
    <row r="116" spans="1:15" ht="14.25" x14ac:dyDescent="0.2">
      <c r="A116" s="81" t="s">
        <v>94</v>
      </c>
      <c r="B116" s="2" t="s">
        <v>36</v>
      </c>
      <c r="C116" s="2"/>
      <c r="D116" s="2"/>
      <c r="E116" s="81" t="s">
        <v>94</v>
      </c>
      <c r="F116" s="2" t="s">
        <v>39</v>
      </c>
      <c r="G116" s="2"/>
      <c r="H116" s="2"/>
      <c r="I116" s="2"/>
      <c r="J116" s="2"/>
      <c r="K116" s="26"/>
      <c r="L116" s="81" t="s">
        <v>94</v>
      </c>
      <c r="M116" s="2" t="s">
        <v>64</v>
      </c>
      <c r="N116" s="2"/>
      <c r="O116" s="2"/>
    </row>
    <row r="117" spans="1:15" ht="14.25" x14ac:dyDescent="0.2">
      <c r="A117" s="81" t="s">
        <v>94</v>
      </c>
      <c r="B117" s="2" t="s">
        <v>44</v>
      </c>
      <c r="C117" s="2"/>
      <c r="D117" s="2"/>
      <c r="E117" s="2"/>
      <c r="F117" s="2"/>
      <c r="G117" s="2"/>
      <c r="H117" s="2"/>
      <c r="I117" s="2"/>
      <c r="J117" s="2"/>
      <c r="K117" s="26"/>
      <c r="L117" s="81" t="s">
        <v>94</v>
      </c>
      <c r="M117" s="2" t="s">
        <v>65</v>
      </c>
      <c r="N117" s="2"/>
      <c r="O117" s="2"/>
    </row>
    <row r="118" spans="1:15" ht="14.25" x14ac:dyDescent="0.2">
      <c r="A118" s="81" t="s">
        <v>94</v>
      </c>
      <c r="B118" s="2" t="s">
        <v>37</v>
      </c>
      <c r="C118" s="2"/>
      <c r="D118" s="2"/>
      <c r="E118" s="81" t="s">
        <v>94</v>
      </c>
      <c r="F118" s="2" t="s">
        <v>41</v>
      </c>
      <c r="G118" s="2"/>
      <c r="H118" s="2"/>
      <c r="I118" s="2"/>
      <c r="J118" s="2"/>
      <c r="K118" s="26"/>
      <c r="L118" s="81" t="s">
        <v>94</v>
      </c>
      <c r="M118" s="2" t="s">
        <v>66</v>
      </c>
      <c r="N118" s="2"/>
      <c r="O118" s="2"/>
    </row>
    <row r="119" spans="1:15" ht="14.25" x14ac:dyDescent="0.2">
      <c r="A119" s="2"/>
      <c r="B119" s="2"/>
      <c r="C119" s="2"/>
      <c r="D119" s="2"/>
      <c r="E119" s="2"/>
      <c r="F119" s="2"/>
      <c r="G119" s="2"/>
      <c r="H119" s="2"/>
      <c r="I119" s="2"/>
      <c r="J119" s="2"/>
      <c r="K119" s="26"/>
      <c r="L119" s="81" t="s">
        <v>94</v>
      </c>
      <c r="M119" s="2" t="s">
        <v>67</v>
      </c>
      <c r="N119" s="2"/>
      <c r="O119" s="2"/>
    </row>
    <row r="120" spans="1:15" ht="9.9499999999999993" customHeight="1" x14ac:dyDescent="0.2">
      <c r="A120" s="2"/>
      <c r="B120" s="2"/>
      <c r="C120" s="2"/>
      <c r="D120" s="2"/>
      <c r="E120" s="2"/>
      <c r="F120" s="2"/>
      <c r="G120" s="2"/>
      <c r="H120" s="2"/>
      <c r="I120" s="2"/>
      <c r="J120" s="2"/>
      <c r="K120" s="26"/>
      <c r="L120" s="2"/>
      <c r="M120" s="2"/>
      <c r="N120" s="2"/>
      <c r="O120" s="2"/>
    </row>
    <row r="121" spans="1:15" s="9" customFormat="1" ht="20.100000000000001" customHeight="1" x14ac:dyDescent="0.25">
      <c r="A121" s="24" t="s">
        <v>42</v>
      </c>
      <c r="B121" s="3"/>
      <c r="C121" s="3"/>
      <c r="D121" s="3"/>
      <c r="E121" s="3"/>
      <c r="F121" s="3"/>
      <c r="G121" s="3"/>
      <c r="H121" s="3"/>
      <c r="I121" s="3"/>
      <c r="J121" s="3"/>
      <c r="K121" s="25"/>
      <c r="L121" s="3"/>
      <c r="M121" s="3"/>
      <c r="N121" s="3"/>
      <c r="O121" s="3"/>
    </row>
    <row r="122" spans="1:15" s="9" customFormat="1" ht="9.9499999999999993" customHeight="1" x14ac:dyDescent="0.25">
      <c r="A122" s="7"/>
      <c r="B122" s="3"/>
      <c r="C122" s="3"/>
      <c r="D122" s="3"/>
      <c r="E122" s="3"/>
      <c r="F122" s="3"/>
      <c r="G122" s="3"/>
      <c r="H122" s="3"/>
      <c r="I122" s="3"/>
      <c r="J122" s="3"/>
      <c r="K122" s="25"/>
      <c r="L122" s="3"/>
      <c r="M122" s="3"/>
      <c r="N122" s="3"/>
      <c r="O122" s="3"/>
    </row>
    <row r="123" spans="1:15" ht="14.25" x14ac:dyDescent="0.2">
      <c r="A123" s="81" t="s">
        <v>94</v>
      </c>
      <c r="B123" s="2" t="s">
        <v>43</v>
      </c>
      <c r="C123" s="2"/>
      <c r="D123" s="2"/>
      <c r="E123" s="81" t="s">
        <v>94</v>
      </c>
      <c r="F123" s="2" t="s">
        <v>47</v>
      </c>
      <c r="G123" s="2"/>
      <c r="H123" s="2"/>
      <c r="I123" s="81" t="s">
        <v>94</v>
      </c>
      <c r="J123" s="2" t="s">
        <v>55</v>
      </c>
      <c r="K123" s="26"/>
      <c r="L123" s="2"/>
      <c r="M123" s="2"/>
      <c r="N123" s="2"/>
      <c r="O123" s="2"/>
    </row>
    <row r="124" spans="1:15" ht="14.25" x14ac:dyDescent="0.2">
      <c r="A124" s="81" t="s">
        <v>94</v>
      </c>
      <c r="B124" s="2" t="s">
        <v>45</v>
      </c>
      <c r="C124" s="2"/>
      <c r="D124" s="2"/>
      <c r="E124" s="81" t="s">
        <v>94</v>
      </c>
      <c r="F124" s="2" t="s">
        <v>52</v>
      </c>
      <c r="G124" s="2"/>
      <c r="H124" s="2"/>
      <c r="I124" s="81" t="s">
        <v>94</v>
      </c>
      <c r="J124" s="2" t="s">
        <v>56</v>
      </c>
      <c r="K124" s="26"/>
      <c r="L124" s="2"/>
      <c r="M124" s="2"/>
      <c r="N124" s="2"/>
      <c r="O124" s="2"/>
    </row>
    <row r="125" spans="1:15" ht="14.25" x14ac:dyDescent="0.2">
      <c r="A125" s="81" t="s">
        <v>94</v>
      </c>
      <c r="B125" s="2" t="s">
        <v>46</v>
      </c>
      <c r="C125" s="2"/>
      <c r="D125" s="2"/>
      <c r="E125" s="81" t="s">
        <v>94</v>
      </c>
      <c r="F125" s="2" t="s">
        <v>53</v>
      </c>
      <c r="G125" s="2"/>
      <c r="H125" s="2"/>
      <c r="I125" s="81" t="s">
        <v>94</v>
      </c>
      <c r="J125" s="2" t="s">
        <v>57</v>
      </c>
      <c r="K125" s="26"/>
      <c r="L125" s="2"/>
      <c r="M125" s="2"/>
      <c r="N125" s="2"/>
      <c r="O125" s="2"/>
    </row>
    <row r="126" spans="1:15" ht="14.25" x14ac:dyDescent="0.2">
      <c r="A126" s="81" t="s">
        <v>94</v>
      </c>
      <c r="B126" s="2" t="s">
        <v>47</v>
      </c>
      <c r="C126" s="2"/>
      <c r="D126" s="2"/>
      <c r="E126" s="81" t="s">
        <v>94</v>
      </c>
      <c r="F126" s="2" t="s">
        <v>135</v>
      </c>
      <c r="G126" s="2"/>
      <c r="H126" s="2"/>
      <c r="I126" s="81" t="s">
        <v>94</v>
      </c>
      <c r="J126" s="2" t="s">
        <v>58</v>
      </c>
      <c r="K126" s="26"/>
      <c r="L126" s="2"/>
      <c r="M126" s="2"/>
      <c r="N126" s="2"/>
      <c r="O126" s="2"/>
    </row>
    <row r="127" spans="1:15" ht="14.25" x14ac:dyDescent="0.2">
      <c r="A127" s="81" t="s">
        <v>94</v>
      </c>
      <c r="B127" s="2" t="s">
        <v>48</v>
      </c>
      <c r="C127" s="2"/>
      <c r="D127" s="2"/>
      <c r="E127" s="81" t="s">
        <v>94</v>
      </c>
      <c r="F127" s="2" t="s">
        <v>54</v>
      </c>
      <c r="G127" s="2"/>
      <c r="H127" s="2"/>
      <c r="I127" s="2"/>
      <c r="J127" s="2"/>
      <c r="K127" s="26"/>
      <c r="L127" s="2"/>
      <c r="M127" s="2"/>
      <c r="N127" s="2"/>
      <c r="O127" s="2"/>
    </row>
    <row r="128" spans="1:15" ht="14.25" x14ac:dyDescent="0.2">
      <c r="A128" s="81" t="s">
        <v>94</v>
      </c>
      <c r="B128" s="2" t="s">
        <v>49</v>
      </c>
      <c r="C128" s="2"/>
      <c r="D128" s="2"/>
      <c r="E128" s="2"/>
      <c r="F128" s="2"/>
      <c r="G128" s="2"/>
      <c r="H128" s="2"/>
      <c r="I128" s="2"/>
      <c r="J128" s="2"/>
      <c r="K128" s="26"/>
      <c r="L128" s="2"/>
      <c r="M128" s="2"/>
      <c r="N128" s="2"/>
      <c r="O128" s="2"/>
    </row>
    <row r="129" spans="1:15" ht="14.25" x14ac:dyDescent="0.2">
      <c r="A129" s="81" t="s">
        <v>94</v>
      </c>
      <c r="B129" s="2" t="s">
        <v>50</v>
      </c>
      <c r="C129" s="2"/>
      <c r="D129" s="2"/>
      <c r="E129" s="2"/>
      <c r="F129" s="2"/>
      <c r="G129" s="2"/>
      <c r="H129" s="2"/>
      <c r="I129" s="2"/>
      <c r="J129" s="2"/>
      <c r="K129" s="26"/>
      <c r="L129" s="2"/>
      <c r="M129" s="2"/>
      <c r="N129" s="2"/>
      <c r="O129" s="2"/>
    </row>
    <row r="130" spans="1:15" ht="14.25" x14ac:dyDescent="0.2">
      <c r="A130" s="81" t="s">
        <v>94</v>
      </c>
      <c r="B130" s="2" t="s">
        <v>51</v>
      </c>
      <c r="C130" s="2"/>
      <c r="D130" s="2"/>
      <c r="E130" s="2"/>
      <c r="F130" s="2"/>
      <c r="G130" s="2"/>
      <c r="H130" s="2"/>
      <c r="I130" s="2"/>
      <c r="J130" s="2"/>
      <c r="K130" s="26"/>
      <c r="L130" s="2"/>
      <c r="M130" s="2"/>
      <c r="N130" s="2"/>
      <c r="O130" s="2"/>
    </row>
    <row r="131" spans="1:15" ht="14.25" x14ac:dyDescent="0.2">
      <c r="A131" s="81" t="s">
        <v>94</v>
      </c>
      <c r="B131" s="2" t="s">
        <v>59</v>
      </c>
      <c r="C131" s="655"/>
      <c r="D131" s="656"/>
      <c r="E131" s="656"/>
      <c r="F131" s="656"/>
      <c r="G131" s="657"/>
      <c r="H131" s="2"/>
      <c r="I131" s="2"/>
      <c r="J131" s="2"/>
      <c r="K131" s="26"/>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7" t="s">
        <v>60</v>
      </c>
      <c r="C133" s="81"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655"/>
      <c r="G135" s="656"/>
      <c r="H135" s="657"/>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1" customFormat="1" ht="20.100000000000001" customHeight="1" x14ac:dyDescent="0.25">
      <c r="A137" s="47"/>
      <c r="B137" s="47"/>
      <c r="C137" s="47"/>
      <c r="D137" s="47"/>
      <c r="E137" s="47"/>
      <c r="F137" s="47"/>
      <c r="G137" s="47"/>
      <c r="H137" s="47"/>
      <c r="I137" s="47"/>
      <c r="J137" s="47"/>
      <c r="K137" s="47"/>
      <c r="L137" s="47"/>
      <c r="M137" s="47"/>
      <c r="N137" s="47"/>
      <c r="O137" s="47"/>
    </row>
    <row r="138" spans="1:15" s="52" customFormat="1" ht="14.25" x14ac:dyDescent="0.2">
      <c r="A138" s="18"/>
      <c r="B138" s="18"/>
      <c r="C138" s="18"/>
      <c r="D138" s="18"/>
      <c r="E138" s="18"/>
      <c r="F138" s="18"/>
      <c r="G138" s="18"/>
      <c r="H138" s="18"/>
      <c r="I138" s="18"/>
      <c r="J138" s="18"/>
      <c r="K138" s="18"/>
      <c r="L138" s="18"/>
      <c r="M138" s="18"/>
      <c r="N138" s="18"/>
      <c r="O138" s="26"/>
    </row>
    <row r="139" spans="1:15" s="52" customFormat="1" ht="31.5" customHeight="1" x14ac:dyDescent="0.2">
      <c r="A139" s="53" t="s">
        <v>295</v>
      </c>
      <c r="B139" s="54"/>
      <c r="C139" s="54"/>
      <c r="D139" s="54"/>
      <c r="E139" s="54"/>
      <c r="F139" s="54"/>
      <c r="G139" s="54"/>
      <c r="H139" s="54"/>
      <c r="I139" s="54"/>
      <c r="J139" s="54"/>
      <c r="K139" s="54"/>
      <c r="L139" s="54"/>
      <c r="M139" s="54"/>
      <c r="N139" s="54"/>
      <c r="O139" s="26"/>
    </row>
    <row r="140" spans="1:15" s="52" customFormat="1" ht="20.100000000000001" customHeight="1" x14ac:dyDescent="0.2">
      <c r="A140" s="53"/>
      <c r="B140" s="54"/>
      <c r="C140" s="54"/>
      <c r="D140" s="54"/>
      <c r="E140" s="54"/>
      <c r="F140" s="54"/>
      <c r="G140" s="54"/>
      <c r="H140" s="54"/>
      <c r="I140" s="54"/>
      <c r="J140" s="54"/>
      <c r="K140" s="54"/>
      <c r="L140" s="54"/>
      <c r="M140" s="54"/>
      <c r="N140" s="54"/>
      <c r="O140" s="26"/>
    </row>
    <row r="141" spans="1:15" s="52" customFormat="1" ht="20.100000000000001" customHeight="1" x14ac:dyDescent="0.2">
      <c r="A141" s="53"/>
      <c r="B141" s="55"/>
      <c r="C141" s="56"/>
      <c r="D141" s="56"/>
      <c r="E141" s="56"/>
      <c r="F141" s="56"/>
      <c r="G141" s="56"/>
      <c r="H141" s="56"/>
      <c r="I141" s="56"/>
      <c r="J141" s="57"/>
      <c r="K141" s="54"/>
      <c r="L141" s="54"/>
      <c r="M141" s="54"/>
      <c r="N141" s="54"/>
      <c r="O141" s="26"/>
    </row>
    <row r="142" spans="1:15" s="52" customFormat="1" ht="20.100000000000001" customHeight="1" x14ac:dyDescent="0.2">
      <c r="A142" s="54"/>
      <c r="B142" s="54"/>
      <c r="C142" s="54"/>
      <c r="D142" s="54"/>
      <c r="E142" s="54"/>
      <c r="F142" s="54"/>
      <c r="G142" s="54"/>
      <c r="H142" s="54"/>
      <c r="I142" s="54"/>
      <c r="J142" s="54"/>
      <c r="K142" s="54"/>
      <c r="L142" s="54"/>
      <c r="M142" s="54"/>
      <c r="N142" s="54"/>
      <c r="O142" s="26"/>
    </row>
    <row r="143" spans="1:15" s="52" customFormat="1" ht="20.100000000000001" customHeight="1" x14ac:dyDescent="0.2">
      <c r="A143" s="54" t="s">
        <v>296</v>
      </c>
      <c r="B143" s="54"/>
      <c r="C143" s="54"/>
      <c r="D143" s="54"/>
      <c r="E143" s="54"/>
      <c r="F143" s="54"/>
      <c r="G143" s="54"/>
      <c r="H143" s="54"/>
      <c r="I143" s="54"/>
      <c r="J143" s="54"/>
      <c r="K143" s="54"/>
      <c r="L143" s="54"/>
      <c r="M143" s="54"/>
      <c r="N143" s="54"/>
      <c r="O143" s="26"/>
    </row>
    <row r="144" spans="1:15" s="52" customFormat="1" ht="20.100000000000001" customHeight="1" x14ac:dyDescent="0.2">
      <c r="A144" s="54"/>
      <c r="B144" s="54"/>
      <c r="C144" s="54"/>
      <c r="D144" s="54"/>
      <c r="E144" s="54"/>
      <c r="F144" s="54"/>
      <c r="G144" s="54"/>
      <c r="H144" s="54"/>
      <c r="I144" s="54"/>
      <c r="J144" s="54"/>
      <c r="K144" s="54"/>
      <c r="L144" s="54"/>
      <c r="M144" s="54"/>
      <c r="N144" s="54"/>
      <c r="O144" s="26"/>
    </row>
    <row r="145" spans="1:15" s="52" customFormat="1" ht="15" x14ac:dyDescent="0.2">
      <c r="A145" s="49"/>
      <c r="B145" s="714" t="s">
        <v>297</v>
      </c>
      <c r="C145" s="715"/>
      <c r="D145" s="720" t="s">
        <v>298</v>
      </c>
      <c r="E145" s="698"/>
      <c r="F145" s="698"/>
      <c r="G145" s="721" t="s">
        <v>300</v>
      </c>
      <c r="H145" s="722"/>
      <c r="I145" s="721" t="s">
        <v>301</v>
      </c>
      <c r="J145" s="723"/>
      <c r="K145" s="722"/>
      <c r="L145" s="58"/>
      <c r="M145" s="54"/>
      <c r="N145" s="54"/>
      <c r="O145" s="26"/>
    </row>
    <row r="146" spans="1:15" s="52" customFormat="1" ht="14.25" x14ac:dyDescent="0.2">
      <c r="A146" s="49"/>
      <c r="B146" s="716"/>
      <c r="C146" s="717"/>
      <c r="D146" s="724"/>
      <c r="E146" s="696"/>
      <c r="F146" s="696"/>
      <c r="G146" s="85"/>
      <c r="H146" s="85"/>
      <c r="I146" s="85"/>
      <c r="J146" s="59"/>
      <c r="K146" s="59"/>
      <c r="L146" s="60"/>
      <c r="M146" s="54"/>
      <c r="N146" s="54"/>
      <c r="O146" s="26"/>
    </row>
    <row r="147" spans="1:15" s="52" customFormat="1" ht="20.100000000000001" customHeight="1" x14ac:dyDescent="0.2">
      <c r="A147" s="49"/>
      <c r="B147" s="716"/>
      <c r="C147" s="717"/>
      <c r="D147" s="724"/>
      <c r="E147" s="696"/>
      <c r="F147" s="696"/>
      <c r="G147" s="85"/>
      <c r="H147" s="85"/>
      <c r="I147" s="85"/>
      <c r="J147" s="59"/>
      <c r="K147" s="59"/>
      <c r="L147" s="60"/>
      <c r="M147" s="54"/>
      <c r="N147" s="54"/>
      <c r="O147" s="26"/>
    </row>
    <row r="148" spans="1:15" s="52" customFormat="1" ht="14.25" x14ac:dyDescent="0.2">
      <c r="A148" s="49"/>
      <c r="B148" s="716"/>
      <c r="C148" s="717"/>
      <c r="D148" s="724"/>
      <c r="E148" s="696"/>
      <c r="F148" s="696"/>
      <c r="G148" s="85"/>
      <c r="H148" s="85"/>
      <c r="I148" s="85"/>
      <c r="J148" s="59"/>
      <c r="K148" s="59"/>
      <c r="L148" s="60"/>
      <c r="M148" s="54"/>
      <c r="N148" s="54"/>
      <c r="O148" s="26"/>
    </row>
    <row r="149" spans="1:15" s="52" customFormat="1" ht="14.25" x14ac:dyDescent="0.2">
      <c r="A149" s="61"/>
      <c r="B149" s="716"/>
      <c r="C149" s="717"/>
      <c r="D149" s="724"/>
      <c r="E149" s="696"/>
      <c r="F149" s="696"/>
      <c r="G149" s="85"/>
      <c r="H149" s="85"/>
      <c r="I149" s="85"/>
      <c r="J149" s="59"/>
      <c r="K149" s="59"/>
      <c r="L149" s="60"/>
      <c r="M149" s="62"/>
      <c r="N149" s="62"/>
      <c r="O149" s="26"/>
    </row>
    <row r="150" spans="1:15" s="52" customFormat="1" ht="20.100000000000001" customHeight="1" x14ac:dyDescent="0.2">
      <c r="A150" s="49"/>
      <c r="B150" s="718"/>
      <c r="C150" s="719"/>
      <c r="D150" s="724"/>
      <c r="E150" s="696"/>
      <c r="F150" s="696"/>
      <c r="G150" s="85"/>
      <c r="H150" s="85"/>
      <c r="I150" s="85"/>
      <c r="J150" s="59"/>
      <c r="K150" s="59"/>
      <c r="L150" s="60"/>
      <c r="M150" s="54"/>
      <c r="N150" s="54"/>
      <c r="O150" s="26"/>
    </row>
    <row r="151" spans="1:15" s="52" customFormat="1" ht="15" x14ac:dyDescent="0.2">
      <c r="A151" s="49"/>
      <c r="B151" s="63"/>
      <c r="C151" s="63"/>
      <c r="D151" s="64"/>
      <c r="E151" s="64"/>
      <c r="F151" s="64"/>
      <c r="G151" s="64"/>
      <c r="H151" s="64"/>
      <c r="I151" s="64"/>
      <c r="J151" s="65"/>
      <c r="K151" s="65"/>
      <c r="L151" s="65"/>
      <c r="M151" s="54"/>
      <c r="N151" s="54"/>
      <c r="O151" s="26"/>
    </row>
    <row r="152" spans="1:15" s="52" customFormat="1" ht="20.100000000000001" customHeight="1" x14ac:dyDescent="0.2">
      <c r="A152" s="49" t="s">
        <v>299</v>
      </c>
      <c r="B152" s="63"/>
      <c r="C152" s="63"/>
      <c r="D152" s="64"/>
      <c r="E152" s="64"/>
      <c r="F152" s="64"/>
      <c r="G152" s="64"/>
      <c r="H152" s="64"/>
      <c r="I152" s="64"/>
      <c r="J152" s="65"/>
      <c r="K152" s="65"/>
      <c r="L152" s="65"/>
      <c r="M152" s="54"/>
      <c r="N152" s="54"/>
      <c r="O152" s="26"/>
    </row>
    <row r="153" spans="1:15" s="52" customFormat="1" ht="20.100000000000001" customHeight="1" x14ac:dyDescent="0.2">
      <c r="A153" s="54"/>
      <c r="B153" s="54"/>
      <c r="C153" s="54"/>
      <c r="D153" s="54"/>
      <c r="E153" s="54"/>
      <c r="F153" s="54"/>
      <c r="G153" s="54"/>
      <c r="H153" s="54"/>
      <c r="I153" s="54"/>
      <c r="J153" s="54"/>
      <c r="K153" s="54"/>
      <c r="L153" s="54"/>
      <c r="M153" s="54"/>
      <c r="N153" s="54"/>
      <c r="O153" s="26"/>
    </row>
    <row r="154" spans="1:15" ht="14.25" x14ac:dyDescent="0.2">
      <c r="A154" s="2"/>
      <c r="B154" s="2"/>
      <c r="C154" s="2"/>
      <c r="D154" s="2"/>
      <c r="E154" s="2"/>
      <c r="F154" s="2"/>
      <c r="G154" s="2"/>
      <c r="H154" s="2"/>
      <c r="I154" s="2"/>
      <c r="J154" s="2"/>
      <c r="K154" s="2"/>
      <c r="L154" s="2"/>
      <c r="M154" s="2"/>
      <c r="N154" s="2"/>
      <c r="O154" s="2"/>
    </row>
    <row r="155" spans="1:15" ht="14.25" x14ac:dyDescent="0.2">
      <c r="A155" s="20"/>
      <c r="B155" s="20"/>
      <c r="C155" s="20"/>
      <c r="D155" s="20"/>
      <c r="E155" s="20"/>
      <c r="F155" s="20"/>
      <c r="G155" s="20"/>
      <c r="H155" s="20"/>
      <c r="I155" s="20"/>
      <c r="J155" s="20"/>
      <c r="K155" s="20"/>
      <c r="L155" s="20"/>
      <c r="M155" s="20"/>
      <c r="N155" s="2"/>
      <c r="O155" s="2"/>
    </row>
    <row r="156" spans="1:15" ht="14.25" x14ac:dyDescent="0.2">
      <c r="A156" s="21" t="s">
        <v>302</v>
      </c>
      <c r="B156" s="20"/>
      <c r="C156" s="20"/>
      <c r="D156" s="637"/>
      <c r="E156" s="638"/>
      <c r="F156" s="638"/>
      <c r="G156" s="638"/>
      <c r="H156" s="638"/>
      <c r="I156" s="638"/>
      <c r="J156" s="638"/>
      <c r="K156" s="638"/>
      <c r="L156" s="639"/>
      <c r="M156" s="20"/>
      <c r="N156" s="2"/>
      <c r="O156" s="2"/>
    </row>
    <row r="157" spans="1:15" ht="14.25" x14ac:dyDescent="0.2">
      <c r="A157" s="20"/>
      <c r="B157" s="20"/>
      <c r="C157" s="20"/>
      <c r="D157" s="20"/>
      <c r="E157" s="20"/>
      <c r="F157" s="20"/>
      <c r="G157" s="20"/>
      <c r="H157" s="20"/>
      <c r="I157" s="20"/>
      <c r="J157" s="20"/>
      <c r="K157" s="20"/>
      <c r="L157" s="20"/>
      <c r="M157" s="20"/>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640"/>
      <c r="C159" s="641"/>
      <c r="D159" s="641"/>
      <c r="E159" s="641"/>
      <c r="F159" s="641"/>
      <c r="G159" s="641"/>
      <c r="H159" s="641"/>
      <c r="I159" s="641"/>
      <c r="J159" s="641"/>
      <c r="K159" s="641"/>
      <c r="L159" s="641"/>
      <c r="M159" s="641"/>
      <c r="N159" s="642"/>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132</v>
      </c>
      <c r="B161" s="725"/>
      <c r="C161" s="726"/>
      <c r="D161" s="726"/>
      <c r="E161" s="726"/>
      <c r="F161" s="726"/>
      <c r="G161" s="726"/>
      <c r="H161" s="726"/>
      <c r="I161" s="726"/>
      <c r="J161" s="726"/>
      <c r="K161" s="726"/>
      <c r="L161" s="726"/>
      <c r="M161" s="726"/>
      <c r="N161" s="726"/>
      <c r="O161" s="2"/>
    </row>
    <row r="162" spans="1:15" ht="150" customHeight="1" x14ac:dyDescent="0.2">
      <c r="A162" s="2"/>
      <c r="B162" s="726"/>
      <c r="C162" s="726"/>
      <c r="D162" s="726"/>
      <c r="E162" s="726"/>
      <c r="F162" s="726"/>
      <c r="G162" s="726"/>
      <c r="H162" s="726"/>
      <c r="I162" s="726"/>
      <c r="J162" s="726"/>
      <c r="K162" s="726"/>
      <c r="L162" s="726"/>
      <c r="M162" s="726"/>
      <c r="N162" s="726"/>
      <c r="O162" s="2"/>
    </row>
    <row r="163" spans="1:15" ht="150" customHeight="1" x14ac:dyDescent="0.2">
      <c r="A163" s="2"/>
      <c r="B163" s="726"/>
      <c r="C163" s="726"/>
      <c r="D163" s="726"/>
      <c r="E163" s="726"/>
      <c r="F163" s="726"/>
      <c r="G163" s="726"/>
      <c r="H163" s="726"/>
      <c r="I163" s="726"/>
      <c r="J163" s="726"/>
      <c r="K163" s="726"/>
      <c r="L163" s="726"/>
      <c r="M163" s="726"/>
      <c r="N163" s="726"/>
      <c r="O163" s="2"/>
    </row>
    <row r="164" spans="1:15" ht="150" customHeight="1" x14ac:dyDescent="0.2">
      <c r="A164" s="2"/>
      <c r="B164" s="727"/>
      <c r="C164" s="727"/>
      <c r="D164" s="727"/>
      <c r="E164" s="727"/>
      <c r="F164" s="727"/>
      <c r="G164" s="727"/>
      <c r="H164" s="727"/>
      <c r="I164" s="727"/>
      <c r="J164" s="727"/>
      <c r="K164" s="727"/>
      <c r="L164" s="727"/>
      <c r="M164" s="727"/>
      <c r="N164" s="727"/>
      <c r="O164" s="2"/>
    </row>
    <row r="165" spans="1:15" ht="14.25" x14ac:dyDescent="0.2">
      <c r="A165" s="2"/>
      <c r="B165" s="22"/>
      <c r="C165" s="22"/>
      <c r="D165" s="22"/>
      <c r="E165" s="22"/>
      <c r="F165" s="22"/>
      <c r="G165" s="22"/>
      <c r="H165" s="22"/>
      <c r="I165" s="22"/>
      <c r="J165" s="22"/>
      <c r="K165" s="22"/>
      <c r="L165" s="22"/>
      <c r="M165" s="22"/>
      <c r="N165" s="22"/>
      <c r="O165" s="2"/>
    </row>
    <row r="166" spans="1:15" ht="14.25" x14ac:dyDescent="0.2">
      <c r="A166" s="7" t="s">
        <v>133</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134</v>
      </c>
      <c r="B168" s="2"/>
      <c r="C168" s="2"/>
      <c r="D168" s="81"/>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3"/>
      <c r="F170" s="2"/>
      <c r="G170" s="7" t="s">
        <v>31</v>
      </c>
      <c r="H170" s="2"/>
      <c r="I170" s="23"/>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4"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4" t="s">
        <v>136</v>
      </c>
      <c r="B179" s="3"/>
      <c r="C179" s="3"/>
      <c r="D179" s="3"/>
      <c r="E179" s="3"/>
      <c r="F179" s="3"/>
      <c r="G179" s="3"/>
      <c r="H179" s="3"/>
      <c r="I179" s="3"/>
      <c r="J179" s="3"/>
      <c r="K179" s="25"/>
      <c r="L179" s="3"/>
      <c r="M179" s="7" t="s">
        <v>62</v>
      </c>
      <c r="N179" s="3"/>
      <c r="O179" s="2"/>
    </row>
    <row r="180" spans="1:15" ht="14.25" x14ac:dyDescent="0.2">
      <c r="A180" s="7"/>
      <c r="B180" s="3"/>
      <c r="C180" s="3"/>
      <c r="D180" s="3"/>
      <c r="E180" s="3"/>
      <c r="F180" s="3"/>
      <c r="G180" s="3"/>
      <c r="H180" s="3"/>
      <c r="I180" s="3"/>
      <c r="J180" s="3"/>
      <c r="K180" s="25"/>
      <c r="L180" s="3"/>
      <c r="M180" s="3"/>
      <c r="N180" s="3"/>
      <c r="O180" s="2"/>
    </row>
    <row r="181" spans="1:15" ht="14.25" x14ac:dyDescent="0.2">
      <c r="A181" s="81" t="s">
        <v>94</v>
      </c>
      <c r="B181" s="2" t="s">
        <v>35</v>
      </c>
      <c r="C181" s="2"/>
      <c r="D181" s="2"/>
      <c r="E181" s="81" t="s">
        <v>94</v>
      </c>
      <c r="F181" s="2" t="s">
        <v>38</v>
      </c>
      <c r="G181" s="2"/>
      <c r="H181" s="81" t="s">
        <v>94</v>
      </c>
      <c r="I181" s="2" t="s">
        <v>40</v>
      </c>
      <c r="J181" s="2"/>
      <c r="K181" s="26"/>
      <c r="L181" s="81" t="s">
        <v>94</v>
      </c>
      <c r="M181" s="2" t="s">
        <v>63</v>
      </c>
      <c r="N181" s="2"/>
      <c r="O181" s="2"/>
    </row>
    <row r="182" spans="1:15" ht="14.25" x14ac:dyDescent="0.2">
      <c r="A182" s="81" t="s">
        <v>94</v>
      </c>
      <c r="B182" s="2" t="s">
        <v>36</v>
      </c>
      <c r="C182" s="2"/>
      <c r="D182" s="2"/>
      <c r="E182" s="81" t="s">
        <v>94</v>
      </c>
      <c r="F182" s="2" t="s">
        <v>39</v>
      </c>
      <c r="G182" s="2"/>
      <c r="H182" s="2"/>
      <c r="I182" s="2"/>
      <c r="J182" s="2"/>
      <c r="K182" s="26"/>
      <c r="L182" s="81" t="s">
        <v>94</v>
      </c>
      <c r="M182" s="2" t="s">
        <v>64</v>
      </c>
      <c r="N182" s="2"/>
      <c r="O182" s="2"/>
    </row>
    <row r="183" spans="1:15" ht="14.25" x14ac:dyDescent="0.2">
      <c r="A183" s="81" t="s">
        <v>94</v>
      </c>
      <c r="B183" s="2" t="s">
        <v>44</v>
      </c>
      <c r="C183" s="2"/>
      <c r="D183" s="2"/>
      <c r="E183" s="2"/>
      <c r="F183" s="2"/>
      <c r="G183" s="2"/>
      <c r="H183" s="2"/>
      <c r="I183" s="2"/>
      <c r="J183" s="2"/>
      <c r="K183" s="26"/>
      <c r="L183" s="81" t="s">
        <v>94</v>
      </c>
      <c r="M183" s="2" t="s">
        <v>65</v>
      </c>
      <c r="N183" s="2"/>
      <c r="O183" s="2"/>
    </row>
    <row r="184" spans="1:15" ht="14.25" x14ac:dyDescent="0.2">
      <c r="A184" s="81" t="s">
        <v>94</v>
      </c>
      <c r="B184" s="2" t="s">
        <v>37</v>
      </c>
      <c r="C184" s="2"/>
      <c r="D184" s="2"/>
      <c r="E184" s="81" t="s">
        <v>94</v>
      </c>
      <c r="F184" s="2" t="s">
        <v>41</v>
      </c>
      <c r="G184" s="2"/>
      <c r="H184" s="2"/>
      <c r="I184" s="2"/>
      <c r="J184" s="2"/>
      <c r="K184" s="26"/>
      <c r="L184" s="81" t="s">
        <v>94</v>
      </c>
      <c r="M184" s="2" t="s">
        <v>66</v>
      </c>
      <c r="N184" s="2"/>
      <c r="O184" s="2"/>
    </row>
    <row r="185" spans="1:15" ht="14.25" x14ac:dyDescent="0.2">
      <c r="A185" s="2"/>
      <c r="B185" s="2"/>
      <c r="C185" s="2"/>
      <c r="D185" s="2"/>
      <c r="E185" s="2"/>
      <c r="F185" s="2"/>
      <c r="G185" s="2"/>
      <c r="H185" s="2"/>
      <c r="I185" s="2"/>
      <c r="J185" s="2"/>
      <c r="K185" s="26"/>
      <c r="L185" s="81" t="s">
        <v>94</v>
      </c>
      <c r="M185" s="2" t="s">
        <v>67</v>
      </c>
      <c r="N185" s="2"/>
      <c r="O185" s="2"/>
    </row>
    <row r="186" spans="1:15" ht="14.25" x14ac:dyDescent="0.2">
      <c r="A186" s="2"/>
      <c r="B186" s="2"/>
      <c r="C186" s="2"/>
      <c r="D186" s="2"/>
      <c r="E186" s="2"/>
      <c r="F186" s="2"/>
      <c r="G186" s="2"/>
      <c r="H186" s="2"/>
      <c r="I186" s="2"/>
      <c r="J186" s="2"/>
      <c r="K186" s="26"/>
      <c r="L186" s="2"/>
      <c r="M186" s="2"/>
      <c r="N186" s="2"/>
      <c r="O186" s="2"/>
    </row>
    <row r="187" spans="1:15" ht="14.25" x14ac:dyDescent="0.2">
      <c r="A187" s="24" t="s">
        <v>42</v>
      </c>
      <c r="B187" s="3"/>
      <c r="C187" s="3"/>
      <c r="D187" s="3"/>
      <c r="E187" s="3"/>
      <c r="F187" s="3"/>
      <c r="G187" s="3"/>
      <c r="H187" s="3"/>
      <c r="I187" s="3"/>
      <c r="J187" s="3"/>
      <c r="K187" s="25"/>
      <c r="L187" s="3"/>
      <c r="M187" s="3"/>
      <c r="N187" s="3"/>
      <c r="O187" s="2"/>
    </row>
    <row r="188" spans="1:15" ht="14.25" x14ac:dyDescent="0.2">
      <c r="A188" s="7"/>
      <c r="B188" s="3"/>
      <c r="C188" s="3"/>
      <c r="D188" s="3"/>
      <c r="E188" s="3"/>
      <c r="F188" s="3"/>
      <c r="G188" s="3"/>
      <c r="H188" s="3"/>
      <c r="I188" s="3"/>
      <c r="J188" s="3"/>
      <c r="K188" s="25"/>
      <c r="L188" s="3"/>
      <c r="M188" s="3"/>
      <c r="N188" s="3"/>
      <c r="O188" s="2"/>
    </row>
    <row r="189" spans="1:15" ht="14.25" x14ac:dyDescent="0.2">
      <c r="A189" s="81" t="s">
        <v>94</v>
      </c>
      <c r="B189" s="2" t="s">
        <v>43</v>
      </c>
      <c r="C189" s="2"/>
      <c r="D189" s="2"/>
      <c r="E189" s="81" t="s">
        <v>94</v>
      </c>
      <c r="F189" s="2" t="s">
        <v>47</v>
      </c>
      <c r="G189" s="2"/>
      <c r="H189" s="2"/>
      <c r="I189" s="81" t="s">
        <v>94</v>
      </c>
      <c r="J189" s="2" t="s">
        <v>55</v>
      </c>
      <c r="K189" s="26"/>
      <c r="L189" s="2"/>
      <c r="M189" s="2"/>
      <c r="N189" s="2"/>
      <c r="O189" s="2"/>
    </row>
    <row r="190" spans="1:15" ht="14.25" x14ac:dyDescent="0.2">
      <c r="A190" s="81" t="s">
        <v>94</v>
      </c>
      <c r="B190" s="2" t="s">
        <v>45</v>
      </c>
      <c r="C190" s="2"/>
      <c r="D190" s="2"/>
      <c r="E190" s="81" t="s">
        <v>94</v>
      </c>
      <c r="F190" s="2" t="s">
        <v>52</v>
      </c>
      <c r="G190" s="2"/>
      <c r="H190" s="2"/>
      <c r="I190" s="81" t="s">
        <v>94</v>
      </c>
      <c r="J190" s="2" t="s">
        <v>56</v>
      </c>
      <c r="K190" s="26"/>
      <c r="L190" s="2"/>
      <c r="M190" s="2"/>
      <c r="N190" s="2"/>
      <c r="O190" s="2"/>
    </row>
    <row r="191" spans="1:15" ht="14.25" x14ac:dyDescent="0.2">
      <c r="A191" s="81" t="s">
        <v>94</v>
      </c>
      <c r="B191" s="2" t="s">
        <v>46</v>
      </c>
      <c r="C191" s="2"/>
      <c r="D191" s="2"/>
      <c r="E191" s="81" t="s">
        <v>94</v>
      </c>
      <c r="F191" s="2" t="s">
        <v>53</v>
      </c>
      <c r="G191" s="2"/>
      <c r="H191" s="2"/>
      <c r="I191" s="81" t="s">
        <v>94</v>
      </c>
      <c r="J191" s="2" t="s">
        <v>57</v>
      </c>
      <c r="K191" s="26"/>
      <c r="L191" s="2"/>
      <c r="M191" s="2"/>
      <c r="N191" s="2"/>
      <c r="O191" s="2"/>
    </row>
    <row r="192" spans="1:15" ht="14.25" x14ac:dyDescent="0.2">
      <c r="A192" s="81" t="s">
        <v>94</v>
      </c>
      <c r="B192" s="2" t="s">
        <v>47</v>
      </c>
      <c r="C192" s="2"/>
      <c r="D192" s="2"/>
      <c r="E192" s="81" t="s">
        <v>94</v>
      </c>
      <c r="F192" s="2" t="s">
        <v>135</v>
      </c>
      <c r="G192" s="2"/>
      <c r="H192" s="2"/>
      <c r="I192" s="81" t="s">
        <v>94</v>
      </c>
      <c r="J192" s="2" t="s">
        <v>58</v>
      </c>
      <c r="K192" s="26"/>
      <c r="L192" s="2"/>
      <c r="M192" s="2"/>
      <c r="N192" s="2"/>
      <c r="O192" s="2"/>
    </row>
    <row r="193" spans="1:15" ht="14.25" x14ac:dyDescent="0.2">
      <c r="A193" s="81" t="s">
        <v>94</v>
      </c>
      <c r="B193" s="2" t="s">
        <v>48</v>
      </c>
      <c r="C193" s="2"/>
      <c r="D193" s="2"/>
      <c r="E193" s="81" t="s">
        <v>94</v>
      </c>
      <c r="F193" s="2" t="s">
        <v>54</v>
      </c>
      <c r="G193" s="2"/>
      <c r="H193" s="2"/>
      <c r="I193" s="2"/>
      <c r="J193" s="2"/>
      <c r="K193" s="26"/>
      <c r="L193" s="2"/>
      <c r="M193" s="2"/>
      <c r="N193" s="2"/>
      <c r="O193" s="2"/>
    </row>
    <row r="194" spans="1:15" ht="14.25" x14ac:dyDescent="0.2">
      <c r="A194" s="81" t="s">
        <v>94</v>
      </c>
      <c r="B194" s="2" t="s">
        <v>49</v>
      </c>
      <c r="C194" s="2"/>
      <c r="D194" s="2"/>
      <c r="E194" s="2"/>
      <c r="F194" s="2"/>
      <c r="G194" s="2"/>
      <c r="H194" s="2"/>
      <c r="I194" s="2"/>
      <c r="J194" s="2"/>
      <c r="K194" s="26"/>
      <c r="L194" s="2"/>
      <c r="M194" s="2"/>
      <c r="N194" s="2"/>
      <c r="O194" s="2"/>
    </row>
    <row r="195" spans="1:15" ht="14.25" x14ac:dyDescent="0.2">
      <c r="A195" s="81" t="s">
        <v>94</v>
      </c>
      <c r="B195" s="2" t="s">
        <v>50</v>
      </c>
      <c r="C195" s="2"/>
      <c r="D195" s="2"/>
      <c r="E195" s="2"/>
      <c r="F195" s="2"/>
      <c r="G195" s="2"/>
      <c r="H195" s="2"/>
      <c r="I195" s="2"/>
      <c r="J195" s="2"/>
      <c r="K195" s="26"/>
      <c r="L195" s="2"/>
      <c r="M195" s="2"/>
      <c r="N195" s="2"/>
      <c r="O195" s="2"/>
    </row>
    <row r="196" spans="1:15" ht="14.25" x14ac:dyDescent="0.2">
      <c r="A196" s="81" t="s">
        <v>94</v>
      </c>
      <c r="B196" s="2" t="s">
        <v>51</v>
      </c>
      <c r="C196" s="2"/>
      <c r="D196" s="2"/>
      <c r="E196" s="2"/>
      <c r="F196" s="2"/>
      <c r="G196" s="2"/>
      <c r="H196" s="2"/>
      <c r="I196" s="2"/>
      <c r="J196" s="2"/>
      <c r="K196" s="26"/>
      <c r="L196" s="2"/>
      <c r="M196" s="2"/>
      <c r="N196" s="2"/>
      <c r="O196" s="2"/>
    </row>
    <row r="197" spans="1:15" ht="14.25" x14ac:dyDescent="0.2">
      <c r="A197" s="81" t="s">
        <v>94</v>
      </c>
      <c r="B197" s="2" t="s">
        <v>59</v>
      </c>
      <c r="C197" s="655"/>
      <c r="D197" s="656"/>
      <c r="E197" s="656"/>
      <c r="F197" s="656"/>
      <c r="G197" s="657"/>
      <c r="H197" s="2"/>
      <c r="I197" s="2"/>
      <c r="J197" s="2"/>
      <c r="K197" s="26"/>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7" t="s">
        <v>60</v>
      </c>
      <c r="C199" s="81"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655"/>
      <c r="G201" s="656"/>
      <c r="H201" s="657"/>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7"/>
      <c r="B203" s="47"/>
      <c r="C203" s="47"/>
      <c r="D203" s="47"/>
      <c r="E203" s="47"/>
      <c r="F203" s="47"/>
      <c r="G203" s="47"/>
      <c r="H203" s="47"/>
      <c r="I203" s="47"/>
      <c r="J203" s="47"/>
      <c r="K203" s="47"/>
      <c r="L203" s="47"/>
      <c r="M203" s="47"/>
      <c r="N203" s="47"/>
      <c r="O203" s="2"/>
    </row>
    <row r="204" spans="1:15" ht="14.25" x14ac:dyDescent="0.2">
      <c r="A204" s="18"/>
      <c r="B204" s="18"/>
      <c r="C204" s="18"/>
      <c r="D204" s="18"/>
      <c r="E204" s="18"/>
      <c r="F204" s="18"/>
      <c r="G204" s="18"/>
      <c r="H204" s="18"/>
      <c r="I204" s="18"/>
      <c r="J204" s="18"/>
      <c r="K204" s="18"/>
      <c r="L204" s="18"/>
      <c r="M204" s="18"/>
      <c r="N204" s="18"/>
      <c r="O204" s="2"/>
    </row>
    <row r="205" spans="1:15" ht="14.25" x14ac:dyDescent="0.2">
      <c r="A205" s="53" t="s">
        <v>295</v>
      </c>
      <c r="B205" s="54"/>
      <c r="C205" s="54"/>
      <c r="D205" s="54"/>
      <c r="E205" s="54"/>
      <c r="F205" s="54"/>
      <c r="G205" s="54"/>
      <c r="H205" s="54"/>
      <c r="I205" s="54"/>
      <c r="J205" s="54"/>
      <c r="K205" s="54"/>
      <c r="L205" s="54"/>
      <c r="M205" s="54"/>
      <c r="N205" s="54"/>
      <c r="O205" s="2"/>
    </row>
    <row r="206" spans="1:15" ht="14.25" x14ac:dyDescent="0.2">
      <c r="A206" s="53"/>
      <c r="B206" s="54"/>
      <c r="C206" s="54"/>
      <c r="D206" s="54"/>
      <c r="E206" s="54"/>
      <c r="F206" s="54"/>
      <c r="G206" s="54"/>
      <c r="H206" s="54"/>
      <c r="I206" s="54"/>
      <c r="J206" s="54"/>
      <c r="K206" s="54"/>
      <c r="L206" s="54"/>
      <c r="M206" s="54"/>
      <c r="N206" s="54"/>
      <c r="O206" s="2"/>
    </row>
    <row r="207" spans="1:15" ht="14.25" x14ac:dyDescent="0.2">
      <c r="A207" s="53"/>
      <c r="B207" s="55"/>
      <c r="C207" s="56"/>
      <c r="D207" s="56"/>
      <c r="E207" s="56"/>
      <c r="F207" s="56"/>
      <c r="G207" s="56"/>
      <c r="H207" s="56"/>
      <c r="I207" s="56"/>
      <c r="J207" s="57"/>
      <c r="K207" s="54"/>
      <c r="L207" s="54"/>
      <c r="M207" s="54"/>
      <c r="N207" s="54"/>
      <c r="O207" s="2"/>
    </row>
    <row r="208" spans="1:15" ht="14.25" x14ac:dyDescent="0.2">
      <c r="A208" s="54"/>
      <c r="B208" s="54"/>
      <c r="C208" s="54"/>
      <c r="D208" s="54"/>
      <c r="E208" s="54"/>
      <c r="F208" s="54"/>
      <c r="G208" s="54"/>
      <c r="H208" s="54"/>
      <c r="I208" s="54"/>
      <c r="J208" s="54"/>
      <c r="K208" s="54"/>
      <c r="L208" s="54"/>
      <c r="M208" s="54"/>
      <c r="N208" s="54"/>
      <c r="O208" s="2"/>
    </row>
    <row r="209" spans="1:15" ht="14.25" x14ac:dyDescent="0.2">
      <c r="A209" s="54" t="s">
        <v>296</v>
      </c>
      <c r="B209" s="54"/>
      <c r="C209" s="54"/>
      <c r="D209" s="54"/>
      <c r="E209" s="54"/>
      <c r="F209" s="54"/>
      <c r="G209" s="54"/>
      <c r="H209" s="54"/>
      <c r="I209" s="54"/>
      <c r="J209" s="54"/>
      <c r="K209" s="54"/>
      <c r="L209" s="54"/>
      <c r="M209" s="54"/>
      <c r="N209" s="54"/>
      <c r="O209" s="2"/>
    </row>
    <row r="210" spans="1:15" ht="14.25" x14ac:dyDescent="0.2">
      <c r="A210" s="54"/>
      <c r="B210" s="54"/>
      <c r="C210" s="54"/>
      <c r="D210" s="54"/>
      <c r="E210" s="54"/>
      <c r="F210" s="54"/>
      <c r="G210" s="54"/>
      <c r="H210" s="54"/>
      <c r="I210" s="54"/>
      <c r="J210" s="54"/>
      <c r="K210" s="54"/>
      <c r="L210" s="54"/>
      <c r="M210" s="54"/>
      <c r="N210" s="54"/>
      <c r="O210" s="2"/>
    </row>
    <row r="211" spans="1:15" ht="15" x14ac:dyDescent="0.2">
      <c r="A211" s="49"/>
      <c r="B211" s="714" t="s">
        <v>297</v>
      </c>
      <c r="C211" s="715"/>
      <c r="D211" s="720" t="s">
        <v>298</v>
      </c>
      <c r="E211" s="698"/>
      <c r="F211" s="698"/>
      <c r="G211" s="721" t="s">
        <v>300</v>
      </c>
      <c r="H211" s="722"/>
      <c r="I211" s="721" t="s">
        <v>301</v>
      </c>
      <c r="J211" s="723"/>
      <c r="K211" s="722"/>
      <c r="L211" s="58"/>
      <c r="M211" s="54"/>
      <c r="N211" s="54"/>
      <c r="O211" s="2"/>
    </row>
    <row r="212" spans="1:15" ht="14.25" x14ac:dyDescent="0.2">
      <c r="A212" s="49"/>
      <c r="B212" s="716"/>
      <c r="C212" s="717"/>
      <c r="D212" s="724"/>
      <c r="E212" s="696"/>
      <c r="F212" s="696"/>
      <c r="G212" s="85"/>
      <c r="H212" s="85"/>
      <c r="I212" s="85"/>
      <c r="J212" s="59"/>
      <c r="K212" s="59"/>
      <c r="L212" s="60"/>
      <c r="M212" s="54"/>
      <c r="N212" s="54"/>
      <c r="O212" s="2"/>
    </row>
    <row r="213" spans="1:15" ht="14.25" x14ac:dyDescent="0.2">
      <c r="A213" s="49"/>
      <c r="B213" s="716"/>
      <c r="C213" s="717"/>
      <c r="D213" s="724"/>
      <c r="E213" s="696"/>
      <c r="F213" s="696"/>
      <c r="G213" s="85"/>
      <c r="H213" s="85"/>
      <c r="I213" s="85"/>
      <c r="J213" s="59"/>
      <c r="K213" s="59"/>
      <c r="L213" s="60"/>
      <c r="M213" s="54"/>
      <c r="N213" s="54"/>
      <c r="O213" s="2"/>
    </row>
    <row r="214" spans="1:15" ht="14.25" x14ac:dyDescent="0.2">
      <c r="A214" s="49"/>
      <c r="B214" s="716"/>
      <c r="C214" s="717"/>
      <c r="D214" s="724"/>
      <c r="E214" s="696"/>
      <c r="F214" s="696"/>
      <c r="G214" s="85"/>
      <c r="H214" s="85"/>
      <c r="I214" s="85"/>
      <c r="J214" s="59"/>
      <c r="K214" s="59"/>
      <c r="L214" s="60"/>
      <c r="M214" s="54"/>
      <c r="N214" s="54"/>
      <c r="O214" s="2"/>
    </row>
    <row r="215" spans="1:15" ht="14.25" x14ac:dyDescent="0.2">
      <c r="A215" s="61"/>
      <c r="B215" s="716"/>
      <c r="C215" s="717"/>
      <c r="D215" s="724"/>
      <c r="E215" s="696"/>
      <c r="F215" s="696"/>
      <c r="G215" s="85"/>
      <c r="H215" s="85"/>
      <c r="I215" s="85"/>
      <c r="J215" s="59"/>
      <c r="K215" s="59"/>
      <c r="L215" s="60"/>
      <c r="M215" s="62"/>
      <c r="N215" s="62"/>
      <c r="O215" s="2"/>
    </row>
    <row r="216" spans="1:15" ht="14.25" x14ac:dyDescent="0.2">
      <c r="A216" s="49"/>
      <c r="B216" s="718"/>
      <c r="C216" s="719"/>
      <c r="D216" s="724"/>
      <c r="E216" s="696"/>
      <c r="F216" s="696"/>
      <c r="G216" s="85"/>
      <c r="H216" s="85"/>
      <c r="I216" s="85"/>
      <c r="J216" s="59"/>
      <c r="K216" s="59"/>
      <c r="L216" s="60"/>
      <c r="M216" s="54"/>
      <c r="N216" s="54"/>
      <c r="O216" s="2"/>
    </row>
    <row r="217" spans="1:15" ht="15" x14ac:dyDescent="0.2">
      <c r="A217" s="49"/>
      <c r="B217" s="63"/>
      <c r="C217" s="63"/>
      <c r="D217" s="64"/>
      <c r="E217" s="64"/>
      <c r="F217" s="64"/>
      <c r="G217" s="64"/>
      <c r="H217" s="64"/>
      <c r="I217" s="64"/>
      <c r="J217" s="65"/>
      <c r="K217" s="65"/>
      <c r="L217" s="65"/>
      <c r="M217" s="54"/>
      <c r="N217" s="54"/>
      <c r="O217" s="2"/>
    </row>
    <row r="218" spans="1:15" ht="15" x14ac:dyDescent="0.2">
      <c r="A218" s="49" t="s">
        <v>299</v>
      </c>
      <c r="B218" s="63"/>
      <c r="C218" s="63"/>
      <c r="D218" s="64"/>
      <c r="E218" s="64"/>
      <c r="F218" s="64"/>
      <c r="G218" s="64"/>
      <c r="H218" s="64"/>
      <c r="I218" s="64"/>
      <c r="J218" s="65"/>
      <c r="K218" s="65"/>
      <c r="L218" s="65"/>
      <c r="M218" s="54"/>
      <c r="N218" s="54"/>
      <c r="O218" s="2"/>
    </row>
    <row r="219" spans="1:15" ht="14.25" x14ac:dyDescent="0.2">
      <c r="A219" s="54"/>
      <c r="B219" s="54"/>
      <c r="C219" s="54"/>
      <c r="D219" s="54"/>
      <c r="E219" s="54"/>
      <c r="F219" s="54"/>
      <c r="G219" s="54"/>
      <c r="H219" s="54"/>
      <c r="I219" s="54"/>
      <c r="J219" s="54"/>
      <c r="K219" s="54"/>
      <c r="L219" s="54"/>
      <c r="M219" s="54"/>
      <c r="N219" s="54"/>
      <c r="O219" s="2"/>
    </row>
    <row r="220" spans="1:15" ht="14.25" x14ac:dyDescent="0.2">
      <c r="A220" s="2"/>
      <c r="B220" s="2"/>
      <c r="C220" s="2"/>
      <c r="D220" s="2"/>
      <c r="E220" s="2"/>
      <c r="F220" s="2"/>
      <c r="G220" s="2"/>
      <c r="H220" s="2"/>
      <c r="I220" s="2"/>
      <c r="J220" s="2"/>
      <c r="K220" s="2"/>
      <c r="L220" s="2"/>
      <c r="M220" s="2"/>
      <c r="N220" s="2"/>
      <c r="O220" s="2"/>
    </row>
    <row r="221" spans="1:15" ht="14.25" x14ac:dyDescent="0.2">
      <c r="A221" s="20"/>
      <c r="B221" s="20"/>
      <c r="C221" s="20"/>
      <c r="D221" s="20"/>
      <c r="E221" s="20"/>
      <c r="F221" s="20"/>
      <c r="G221" s="20"/>
      <c r="H221" s="20"/>
      <c r="I221" s="20"/>
      <c r="J221" s="20"/>
      <c r="K221" s="20"/>
      <c r="L221" s="20"/>
      <c r="M221" s="20"/>
      <c r="N221" s="2"/>
      <c r="O221" s="2"/>
    </row>
    <row r="222" spans="1:15" ht="14.25" x14ac:dyDescent="0.2">
      <c r="A222" s="21" t="s">
        <v>303</v>
      </c>
      <c r="B222" s="20"/>
      <c r="C222" s="20"/>
      <c r="D222" s="637"/>
      <c r="E222" s="638"/>
      <c r="F222" s="638"/>
      <c r="G222" s="638"/>
      <c r="H222" s="638"/>
      <c r="I222" s="638"/>
      <c r="J222" s="638"/>
      <c r="K222" s="638"/>
      <c r="L222" s="639"/>
      <c r="M222" s="20"/>
      <c r="N222" s="2"/>
      <c r="O222" s="2"/>
    </row>
    <row r="223" spans="1:15" ht="14.25" x14ac:dyDescent="0.2">
      <c r="A223" s="20"/>
      <c r="B223" s="20"/>
      <c r="C223" s="20"/>
      <c r="D223" s="20"/>
      <c r="E223" s="20"/>
      <c r="F223" s="20"/>
      <c r="G223" s="20"/>
      <c r="H223" s="20"/>
      <c r="I223" s="20"/>
      <c r="J223" s="20"/>
      <c r="K223" s="20"/>
      <c r="L223" s="20"/>
      <c r="M223" s="20"/>
      <c r="N223" s="2"/>
      <c r="O223" s="2"/>
    </row>
    <row r="224" spans="1:15" ht="14.25" x14ac:dyDescent="0.2">
      <c r="A224" s="2"/>
      <c r="B224" s="2"/>
      <c r="C224" s="2"/>
      <c r="D224" s="2"/>
      <c r="E224" s="2"/>
      <c r="F224" s="2"/>
      <c r="G224" s="2"/>
      <c r="H224" s="2"/>
      <c r="I224" s="2"/>
      <c r="J224" s="2"/>
      <c r="K224" s="2"/>
      <c r="L224" s="2"/>
      <c r="M224" s="2"/>
      <c r="N224" s="2"/>
      <c r="O224" s="2"/>
    </row>
    <row r="225" spans="1:15" s="68" customFormat="1" ht="50.1" customHeight="1" x14ac:dyDescent="0.25">
      <c r="A225" s="7" t="s">
        <v>29</v>
      </c>
      <c r="B225" s="728"/>
      <c r="C225" s="729"/>
      <c r="D225" s="729"/>
      <c r="E225" s="729"/>
      <c r="F225" s="729"/>
      <c r="G225" s="729"/>
      <c r="H225" s="729"/>
      <c r="I225" s="729"/>
      <c r="J225" s="729"/>
      <c r="K225" s="729"/>
      <c r="L225" s="729"/>
      <c r="M225" s="729"/>
      <c r="N225" s="730"/>
      <c r="O225" s="67"/>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132</v>
      </c>
      <c r="B227" s="725"/>
      <c r="C227" s="726"/>
      <c r="D227" s="726"/>
      <c r="E227" s="726"/>
      <c r="F227" s="726"/>
      <c r="G227" s="726"/>
      <c r="H227" s="726"/>
      <c r="I227" s="726"/>
      <c r="J227" s="726"/>
      <c r="K227" s="726"/>
      <c r="L227" s="726"/>
      <c r="M227" s="726"/>
      <c r="N227" s="726"/>
      <c r="O227" s="2"/>
    </row>
    <row r="228" spans="1:15" ht="150" customHeight="1" x14ac:dyDescent="0.2">
      <c r="A228" s="2"/>
      <c r="B228" s="726"/>
      <c r="C228" s="726"/>
      <c r="D228" s="726"/>
      <c r="E228" s="726"/>
      <c r="F228" s="726"/>
      <c r="G228" s="726"/>
      <c r="H228" s="726"/>
      <c r="I228" s="726"/>
      <c r="J228" s="726"/>
      <c r="K228" s="726"/>
      <c r="L228" s="726"/>
      <c r="M228" s="726"/>
      <c r="N228" s="726"/>
      <c r="O228" s="2"/>
    </row>
    <row r="229" spans="1:15" ht="150" customHeight="1" x14ac:dyDescent="0.2">
      <c r="A229" s="2"/>
      <c r="B229" s="726"/>
      <c r="C229" s="726"/>
      <c r="D229" s="726"/>
      <c r="E229" s="726"/>
      <c r="F229" s="726"/>
      <c r="G229" s="726"/>
      <c r="H229" s="726"/>
      <c r="I229" s="726"/>
      <c r="J229" s="726"/>
      <c r="K229" s="726"/>
      <c r="L229" s="726"/>
      <c r="M229" s="726"/>
      <c r="N229" s="726"/>
      <c r="O229" s="2"/>
    </row>
    <row r="230" spans="1:15" ht="150" customHeight="1" x14ac:dyDescent="0.2">
      <c r="A230" s="2"/>
      <c r="B230" s="727"/>
      <c r="C230" s="727"/>
      <c r="D230" s="727"/>
      <c r="E230" s="727"/>
      <c r="F230" s="727"/>
      <c r="G230" s="727"/>
      <c r="H230" s="727"/>
      <c r="I230" s="727"/>
      <c r="J230" s="727"/>
      <c r="K230" s="727"/>
      <c r="L230" s="727"/>
      <c r="M230" s="727"/>
      <c r="N230" s="727"/>
      <c r="O230" s="2"/>
    </row>
    <row r="231" spans="1:15" ht="14.25" x14ac:dyDescent="0.2">
      <c r="A231" s="2"/>
      <c r="B231" s="22"/>
      <c r="C231" s="22"/>
      <c r="D231" s="22"/>
      <c r="E231" s="22"/>
      <c r="F231" s="22"/>
      <c r="G231" s="22"/>
      <c r="H231" s="22"/>
      <c r="I231" s="22"/>
      <c r="J231" s="22"/>
      <c r="K231" s="22"/>
      <c r="L231" s="22"/>
      <c r="M231" s="22"/>
      <c r="N231" s="22"/>
      <c r="O231" s="2"/>
    </row>
    <row r="232" spans="1:15" ht="14.25" x14ac:dyDescent="0.2">
      <c r="A232" s="7" t="s">
        <v>133</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134</v>
      </c>
      <c r="B234" s="2"/>
      <c r="C234" s="2"/>
      <c r="D234" s="81"/>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3"/>
      <c r="F236" s="2"/>
      <c r="G236" s="7" t="s">
        <v>31</v>
      </c>
      <c r="H236" s="2"/>
      <c r="I236" s="23"/>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4"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4" t="s">
        <v>136</v>
      </c>
      <c r="B245" s="3"/>
      <c r="C245" s="3"/>
      <c r="D245" s="3"/>
      <c r="E245" s="3"/>
      <c r="F245" s="3"/>
      <c r="G245" s="3"/>
      <c r="H245" s="3"/>
      <c r="I245" s="3"/>
      <c r="J245" s="3"/>
      <c r="K245" s="25"/>
      <c r="L245" s="3"/>
      <c r="M245" s="7" t="s">
        <v>62</v>
      </c>
      <c r="N245" s="3"/>
      <c r="O245" s="2"/>
    </row>
    <row r="246" spans="1:15" ht="14.25" x14ac:dyDescent="0.2">
      <c r="A246" s="7"/>
      <c r="B246" s="3"/>
      <c r="C246" s="3"/>
      <c r="D246" s="3"/>
      <c r="E246" s="3"/>
      <c r="F246" s="3"/>
      <c r="G246" s="3"/>
      <c r="H246" s="3"/>
      <c r="I246" s="3"/>
      <c r="J246" s="3"/>
      <c r="K246" s="25"/>
      <c r="L246" s="3"/>
      <c r="M246" s="3"/>
      <c r="N246" s="3"/>
      <c r="O246" s="2"/>
    </row>
    <row r="247" spans="1:15" ht="14.25" x14ac:dyDescent="0.2">
      <c r="A247" s="81" t="s">
        <v>94</v>
      </c>
      <c r="B247" s="2" t="s">
        <v>35</v>
      </c>
      <c r="C247" s="2"/>
      <c r="D247" s="2"/>
      <c r="E247" s="81" t="s">
        <v>94</v>
      </c>
      <c r="F247" s="2" t="s">
        <v>38</v>
      </c>
      <c r="G247" s="2"/>
      <c r="H247" s="81" t="s">
        <v>94</v>
      </c>
      <c r="I247" s="2" t="s">
        <v>40</v>
      </c>
      <c r="J247" s="2"/>
      <c r="K247" s="26"/>
      <c r="L247" s="81" t="s">
        <v>94</v>
      </c>
      <c r="M247" s="2" t="s">
        <v>63</v>
      </c>
      <c r="N247" s="2"/>
      <c r="O247" s="2"/>
    </row>
    <row r="248" spans="1:15" ht="14.25" x14ac:dyDescent="0.2">
      <c r="A248" s="81" t="s">
        <v>94</v>
      </c>
      <c r="B248" s="2" t="s">
        <v>36</v>
      </c>
      <c r="C248" s="2"/>
      <c r="D248" s="2"/>
      <c r="E248" s="81" t="s">
        <v>94</v>
      </c>
      <c r="F248" s="2" t="s">
        <v>39</v>
      </c>
      <c r="G248" s="2"/>
      <c r="H248" s="2"/>
      <c r="I248" s="2"/>
      <c r="J248" s="2"/>
      <c r="K248" s="26"/>
      <c r="L248" s="81" t="s">
        <v>94</v>
      </c>
      <c r="M248" s="2" t="s">
        <v>64</v>
      </c>
      <c r="N248" s="2"/>
      <c r="O248" s="2"/>
    </row>
    <row r="249" spans="1:15" ht="14.25" x14ac:dyDescent="0.2">
      <c r="A249" s="81" t="s">
        <v>94</v>
      </c>
      <c r="B249" s="2" t="s">
        <v>44</v>
      </c>
      <c r="C249" s="2"/>
      <c r="D249" s="2"/>
      <c r="E249" s="2"/>
      <c r="F249" s="2"/>
      <c r="G249" s="2"/>
      <c r="H249" s="2"/>
      <c r="I249" s="2"/>
      <c r="J249" s="2"/>
      <c r="K249" s="26"/>
      <c r="L249" s="81" t="s">
        <v>94</v>
      </c>
      <c r="M249" s="2" t="s">
        <v>65</v>
      </c>
      <c r="N249" s="2"/>
      <c r="O249" s="2"/>
    </row>
    <row r="250" spans="1:15" ht="14.25" x14ac:dyDescent="0.2">
      <c r="A250" s="81" t="s">
        <v>94</v>
      </c>
      <c r="B250" s="2" t="s">
        <v>37</v>
      </c>
      <c r="C250" s="2"/>
      <c r="D250" s="2"/>
      <c r="E250" s="81" t="s">
        <v>94</v>
      </c>
      <c r="F250" s="2" t="s">
        <v>41</v>
      </c>
      <c r="G250" s="2"/>
      <c r="H250" s="2"/>
      <c r="I250" s="2"/>
      <c r="J250" s="2"/>
      <c r="K250" s="26"/>
      <c r="L250" s="81" t="s">
        <v>94</v>
      </c>
      <c r="M250" s="2" t="s">
        <v>66</v>
      </c>
      <c r="N250" s="2"/>
      <c r="O250" s="2"/>
    </row>
    <row r="251" spans="1:15" ht="14.25" x14ac:dyDescent="0.2">
      <c r="A251" s="2"/>
      <c r="B251" s="2"/>
      <c r="C251" s="2"/>
      <c r="D251" s="2"/>
      <c r="E251" s="2"/>
      <c r="F251" s="2"/>
      <c r="G251" s="2"/>
      <c r="H251" s="2"/>
      <c r="I251" s="2"/>
      <c r="J251" s="2"/>
      <c r="K251" s="26"/>
      <c r="L251" s="81" t="s">
        <v>94</v>
      </c>
      <c r="M251" s="2" t="s">
        <v>67</v>
      </c>
      <c r="N251" s="2"/>
      <c r="O251" s="2"/>
    </row>
    <row r="252" spans="1:15" ht="14.25" x14ac:dyDescent="0.2">
      <c r="A252" s="2"/>
      <c r="B252" s="2"/>
      <c r="C252" s="2"/>
      <c r="D252" s="2"/>
      <c r="E252" s="2"/>
      <c r="F252" s="2"/>
      <c r="G252" s="2"/>
      <c r="H252" s="2"/>
      <c r="I252" s="2"/>
      <c r="J252" s="2"/>
      <c r="K252" s="26"/>
      <c r="L252" s="2"/>
      <c r="M252" s="2"/>
      <c r="N252" s="2"/>
      <c r="O252" s="2"/>
    </row>
    <row r="253" spans="1:15" ht="14.25" x14ac:dyDescent="0.2">
      <c r="A253" s="24" t="s">
        <v>42</v>
      </c>
      <c r="B253" s="3"/>
      <c r="C253" s="3"/>
      <c r="D253" s="3"/>
      <c r="E253" s="3"/>
      <c r="F253" s="3"/>
      <c r="G253" s="3"/>
      <c r="H253" s="3"/>
      <c r="I253" s="3"/>
      <c r="J253" s="3"/>
      <c r="K253" s="25"/>
      <c r="L253" s="3"/>
      <c r="M253" s="3"/>
      <c r="N253" s="3"/>
      <c r="O253" s="2"/>
    </row>
    <row r="254" spans="1:15" ht="14.25" x14ac:dyDescent="0.2">
      <c r="A254" s="7"/>
      <c r="B254" s="3"/>
      <c r="C254" s="3"/>
      <c r="D254" s="3"/>
      <c r="E254" s="3"/>
      <c r="F254" s="3"/>
      <c r="G254" s="3"/>
      <c r="H254" s="3"/>
      <c r="I254" s="3"/>
      <c r="J254" s="3"/>
      <c r="K254" s="25"/>
      <c r="L254" s="3"/>
      <c r="M254" s="3"/>
      <c r="N254" s="3"/>
      <c r="O254" s="2"/>
    </row>
    <row r="255" spans="1:15" ht="14.25" x14ac:dyDescent="0.2">
      <c r="A255" s="81" t="s">
        <v>94</v>
      </c>
      <c r="B255" s="2" t="s">
        <v>43</v>
      </c>
      <c r="C255" s="2"/>
      <c r="D255" s="2"/>
      <c r="E255" s="81" t="s">
        <v>94</v>
      </c>
      <c r="F255" s="2" t="s">
        <v>47</v>
      </c>
      <c r="G255" s="2"/>
      <c r="H255" s="2"/>
      <c r="I255" s="81" t="s">
        <v>94</v>
      </c>
      <c r="J255" s="2" t="s">
        <v>55</v>
      </c>
      <c r="K255" s="26"/>
      <c r="L255" s="2"/>
      <c r="M255" s="2"/>
      <c r="N255" s="2"/>
      <c r="O255" s="2"/>
    </row>
    <row r="256" spans="1:15" ht="14.25" x14ac:dyDescent="0.2">
      <c r="A256" s="81" t="s">
        <v>94</v>
      </c>
      <c r="B256" s="2" t="s">
        <v>45</v>
      </c>
      <c r="C256" s="2"/>
      <c r="D256" s="2"/>
      <c r="E256" s="81" t="s">
        <v>94</v>
      </c>
      <c r="F256" s="2" t="s">
        <v>52</v>
      </c>
      <c r="G256" s="2"/>
      <c r="H256" s="2"/>
      <c r="I256" s="81" t="s">
        <v>94</v>
      </c>
      <c r="J256" s="2" t="s">
        <v>56</v>
      </c>
      <c r="K256" s="26"/>
      <c r="L256" s="2"/>
      <c r="M256" s="2"/>
      <c r="N256" s="2"/>
      <c r="O256" s="2"/>
    </row>
    <row r="257" spans="1:15" ht="14.25" x14ac:dyDescent="0.2">
      <c r="A257" s="81" t="s">
        <v>94</v>
      </c>
      <c r="B257" s="2" t="s">
        <v>46</v>
      </c>
      <c r="C257" s="2"/>
      <c r="D257" s="2"/>
      <c r="E257" s="81" t="s">
        <v>94</v>
      </c>
      <c r="F257" s="2" t="s">
        <v>53</v>
      </c>
      <c r="G257" s="2"/>
      <c r="H257" s="2"/>
      <c r="I257" s="81" t="s">
        <v>94</v>
      </c>
      <c r="J257" s="2" t="s">
        <v>57</v>
      </c>
      <c r="K257" s="26"/>
      <c r="L257" s="2"/>
      <c r="M257" s="2"/>
      <c r="N257" s="2"/>
      <c r="O257" s="2"/>
    </row>
    <row r="258" spans="1:15" ht="14.25" x14ac:dyDescent="0.2">
      <c r="A258" s="81" t="s">
        <v>94</v>
      </c>
      <c r="B258" s="2" t="s">
        <v>47</v>
      </c>
      <c r="C258" s="2"/>
      <c r="D258" s="2"/>
      <c r="E258" s="81" t="s">
        <v>94</v>
      </c>
      <c r="F258" s="2" t="s">
        <v>135</v>
      </c>
      <c r="G258" s="2"/>
      <c r="H258" s="2"/>
      <c r="I258" s="81" t="s">
        <v>94</v>
      </c>
      <c r="J258" s="2" t="s">
        <v>58</v>
      </c>
      <c r="K258" s="26"/>
      <c r="L258" s="2"/>
      <c r="M258" s="2"/>
      <c r="N258" s="2"/>
      <c r="O258" s="2"/>
    </row>
    <row r="259" spans="1:15" ht="14.25" x14ac:dyDescent="0.2">
      <c r="A259" s="81" t="s">
        <v>94</v>
      </c>
      <c r="B259" s="2" t="s">
        <v>48</v>
      </c>
      <c r="C259" s="2"/>
      <c r="D259" s="2"/>
      <c r="E259" s="81" t="s">
        <v>94</v>
      </c>
      <c r="F259" s="2" t="s">
        <v>54</v>
      </c>
      <c r="G259" s="2"/>
      <c r="H259" s="2"/>
      <c r="I259" s="2"/>
      <c r="J259" s="2"/>
      <c r="K259" s="26"/>
      <c r="L259" s="2"/>
      <c r="M259" s="2"/>
      <c r="N259" s="2"/>
      <c r="O259" s="2"/>
    </row>
    <row r="260" spans="1:15" ht="14.25" x14ac:dyDescent="0.2">
      <c r="A260" s="81" t="s">
        <v>94</v>
      </c>
      <c r="B260" s="2" t="s">
        <v>49</v>
      </c>
      <c r="C260" s="2"/>
      <c r="D260" s="2"/>
      <c r="E260" s="2"/>
      <c r="F260" s="2"/>
      <c r="G260" s="2"/>
      <c r="H260" s="2"/>
      <c r="I260" s="2"/>
      <c r="J260" s="2"/>
      <c r="K260" s="26"/>
      <c r="L260" s="2"/>
      <c r="M260" s="2"/>
      <c r="N260" s="2"/>
      <c r="O260" s="2"/>
    </row>
    <row r="261" spans="1:15" ht="14.25" x14ac:dyDescent="0.2">
      <c r="A261" s="81" t="s">
        <v>94</v>
      </c>
      <c r="B261" s="2" t="s">
        <v>50</v>
      </c>
      <c r="C261" s="2"/>
      <c r="D261" s="2"/>
      <c r="E261" s="2"/>
      <c r="F261" s="2"/>
      <c r="G261" s="2"/>
      <c r="H261" s="2"/>
      <c r="I261" s="2"/>
      <c r="J261" s="2"/>
      <c r="K261" s="26"/>
      <c r="L261" s="2"/>
      <c r="M261" s="2"/>
      <c r="N261" s="2"/>
      <c r="O261" s="2"/>
    </row>
    <row r="262" spans="1:15" ht="14.25" x14ac:dyDescent="0.2">
      <c r="A262" s="81" t="s">
        <v>94</v>
      </c>
      <c r="B262" s="2" t="s">
        <v>51</v>
      </c>
      <c r="C262" s="2"/>
      <c r="D262" s="2"/>
      <c r="E262" s="2"/>
      <c r="F262" s="2"/>
      <c r="G262" s="2"/>
      <c r="H262" s="2"/>
      <c r="I262" s="2"/>
      <c r="J262" s="2"/>
      <c r="K262" s="26"/>
      <c r="L262" s="2"/>
      <c r="M262" s="2"/>
      <c r="N262" s="2"/>
      <c r="O262" s="2"/>
    </row>
    <row r="263" spans="1:15" ht="14.25" x14ac:dyDescent="0.2">
      <c r="A263" s="81" t="s">
        <v>94</v>
      </c>
      <c r="B263" s="2" t="s">
        <v>59</v>
      </c>
      <c r="C263" s="655"/>
      <c r="D263" s="656"/>
      <c r="E263" s="656"/>
      <c r="F263" s="656"/>
      <c r="G263" s="657"/>
      <c r="H263" s="2"/>
      <c r="I263" s="2"/>
      <c r="J263" s="2"/>
      <c r="K263" s="26"/>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7" t="s">
        <v>60</v>
      </c>
      <c r="C265" s="81"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655"/>
      <c r="G267" s="656"/>
      <c r="H267" s="657"/>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7"/>
      <c r="B269" s="47"/>
      <c r="C269" s="47"/>
      <c r="D269" s="47"/>
      <c r="E269" s="47"/>
      <c r="F269" s="47"/>
      <c r="G269" s="47"/>
      <c r="H269" s="47"/>
      <c r="I269" s="47"/>
      <c r="J269" s="47"/>
      <c r="K269" s="47"/>
      <c r="L269" s="47"/>
      <c r="M269" s="47"/>
      <c r="N269" s="47"/>
      <c r="O269" s="2"/>
    </row>
    <row r="270" spans="1:15" ht="14.25" x14ac:dyDescent="0.2">
      <c r="A270" s="18"/>
      <c r="B270" s="18"/>
      <c r="C270" s="18"/>
      <c r="D270" s="18"/>
      <c r="E270" s="18"/>
      <c r="F270" s="18"/>
      <c r="G270" s="18"/>
      <c r="H270" s="18"/>
      <c r="I270" s="18"/>
      <c r="J270" s="18"/>
      <c r="K270" s="18"/>
      <c r="L270" s="18"/>
      <c r="M270" s="18"/>
      <c r="N270" s="18"/>
      <c r="O270" s="2"/>
    </row>
    <row r="271" spans="1:15" ht="14.25" x14ac:dyDescent="0.2">
      <c r="A271" s="53" t="s">
        <v>295</v>
      </c>
      <c r="B271" s="54"/>
      <c r="C271" s="54"/>
      <c r="D271" s="54"/>
      <c r="E271" s="54"/>
      <c r="F271" s="54"/>
      <c r="G271" s="54"/>
      <c r="H271" s="54"/>
      <c r="I271" s="54"/>
      <c r="J271" s="54"/>
      <c r="K271" s="54"/>
      <c r="L271" s="54"/>
      <c r="M271" s="54"/>
      <c r="N271" s="54"/>
      <c r="O271" s="2"/>
    </row>
    <row r="272" spans="1:15" ht="14.25" x14ac:dyDescent="0.2">
      <c r="A272" s="53"/>
      <c r="B272" s="54"/>
      <c r="C272" s="54"/>
      <c r="D272" s="54"/>
      <c r="E272" s="54"/>
      <c r="F272" s="54"/>
      <c r="G272" s="54"/>
      <c r="H272" s="54"/>
      <c r="I272" s="54"/>
      <c r="J272" s="54"/>
      <c r="K272" s="54"/>
      <c r="L272" s="54"/>
      <c r="M272" s="54"/>
      <c r="N272" s="54"/>
      <c r="O272" s="2"/>
    </row>
    <row r="273" spans="1:15" ht="14.25" x14ac:dyDescent="0.2">
      <c r="A273" s="53"/>
      <c r="B273" s="55"/>
      <c r="C273" s="56"/>
      <c r="D273" s="56"/>
      <c r="E273" s="56"/>
      <c r="F273" s="56"/>
      <c r="G273" s="56"/>
      <c r="H273" s="56"/>
      <c r="I273" s="56"/>
      <c r="J273" s="57"/>
      <c r="K273" s="54"/>
      <c r="L273" s="54"/>
      <c r="M273" s="54"/>
      <c r="N273" s="54"/>
      <c r="O273" s="2"/>
    </row>
    <row r="274" spans="1:15" ht="14.25" x14ac:dyDescent="0.2">
      <c r="A274" s="54"/>
      <c r="B274" s="54"/>
      <c r="C274" s="54"/>
      <c r="D274" s="54"/>
      <c r="E274" s="54"/>
      <c r="F274" s="54"/>
      <c r="G274" s="54"/>
      <c r="H274" s="54"/>
      <c r="I274" s="54"/>
      <c r="J274" s="54"/>
      <c r="K274" s="54"/>
      <c r="L274" s="54"/>
      <c r="M274" s="54"/>
      <c r="N274" s="54"/>
      <c r="O274" s="2"/>
    </row>
    <row r="275" spans="1:15" ht="14.25" x14ac:dyDescent="0.2">
      <c r="A275" s="54" t="s">
        <v>296</v>
      </c>
      <c r="B275" s="54"/>
      <c r="C275" s="54"/>
      <c r="D275" s="54"/>
      <c r="E275" s="54"/>
      <c r="F275" s="54"/>
      <c r="G275" s="54"/>
      <c r="H275" s="54"/>
      <c r="I275" s="54"/>
      <c r="J275" s="54"/>
      <c r="K275" s="54"/>
      <c r="L275" s="54"/>
      <c r="M275" s="54"/>
      <c r="N275" s="54"/>
      <c r="O275" s="2"/>
    </row>
    <row r="276" spans="1:15" ht="14.25" x14ac:dyDescent="0.2">
      <c r="A276" s="54"/>
      <c r="B276" s="54"/>
      <c r="C276" s="54"/>
      <c r="D276" s="54"/>
      <c r="E276" s="54"/>
      <c r="F276" s="54"/>
      <c r="G276" s="54"/>
      <c r="H276" s="54"/>
      <c r="I276" s="54"/>
      <c r="J276" s="54"/>
      <c r="K276" s="54"/>
      <c r="L276" s="54"/>
      <c r="M276" s="54"/>
      <c r="N276" s="54"/>
      <c r="O276" s="2"/>
    </row>
    <row r="277" spans="1:15" ht="15" x14ac:dyDescent="0.2">
      <c r="A277" s="49"/>
      <c r="B277" s="714" t="s">
        <v>297</v>
      </c>
      <c r="C277" s="715"/>
      <c r="D277" s="720" t="s">
        <v>298</v>
      </c>
      <c r="E277" s="698"/>
      <c r="F277" s="698"/>
      <c r="G277" s="721" t="s">
        <v>300</v>
      </c>
      <c r="H277" s="722"/>
      <c r="I277" s="721" t="s">
        <v>301</v>
      </c>
      <c r="J277" s="723"/>
      <c r="K277" s="722"/>
      <c r="L277" s="58"/>
      <c r="M277" s="54"/>
      <c r="N277" s="54"/>
      <c r="O277" s="2"/>
    </row>
    <row r="278" spans="1:15" ht="14.25" x14ac:dyDescent="0.2">
      <c r="A278" s="49"/>
      <c r="B278" s="716"/>
      <c r="C278" s="717"/>
      <c r="D278" s="724"/>
      <c r="E278" s="696"/>
      <c r="F278" s="696"/>
      <c r="G278" s="85"/>
      <c r="H278" s="85"/>
      <c r="I278" s="85"/>
      <c r="J278" s="59"/>
      <c r="K278" s="59"/>
      <c r="L278" s="60"/>
      <c r="M278" s="54"/>
      <c r="N278" s="54"/>
      <c r="O278" s="2"/>
    </row>
    <row r="279" spans="1:15" ht="14.25" x14ac:dyDescent="0.2">
      <c r="A279" s="49"/>
      <c r="B279" s="716"/>
      <c r="C279" s="717"/>
      <c r="D279" s="724"/>
      <c r="E279" s="696"/>
      <c r="F279" s="696"/>
      <c r="G279" s="85"/>
      <c r="H279" s="85"/>
      <c r="I279" s="85"/>
      <c r="J279" s="59"/>
      <c r="K279" s="59"/>
      <c r="L279" s="60"/>
      <c r="M279" s="54"/>
      <c r="N279" s="54"/>
      <c r="O279" s="2"/>
    </row>
    <row r="280" spans="1:15" ht="14.25" x14ac:dyDescent="0.2">
      <c r="A280" s="49"/>
      <c r="B280" s="716"/>
      <c r="C280" s="717"/>
      <c r="D280" s="724"/>
      <c r="E280" s="696"/>
      <c r="F280" s="696"/>
      <c r="G280" s="85"/>
      <c r="H280" s="85"/>
      <c r="I280" s="85"/>
      <c r="J280" s="59"/>
      <c r="K280" s="59"/>
      <c r="L280" s="60"/>
      <c r="M280" s="54"/>
      <c r="N280" s="54"/>
      <c r="O280" s="2"/>
    </row>
    <row r="281" spans="1:15" ht="14.25" x14ac:dyDescent="0.2">
      <c r="A281" s="61"/>
      <c r="B281" s="716"/>
      <c r="C281" s="717"/>
      <c r="D281" s="724"/>
      <c r="E281" s="696"/>
      <c r="F281" s="696"/>
      <c r="G281" s="85"/>
      <c r="H281" s="85"/>
      <c r="I281" s="85"/>
      <c r="J281" s="59"/>
      <c r="K281" s="59"/>
      <c r="L281" s="60"/>
      <c r="M281" s="62"/>
      <c r="N281" s="62"/>
      <c r="O281" s="2"/>
    </row>
    <row r="282" spans="1:15" ht="14.25" x14ac:dyDescent="0.2">
      <c r="A282" s="49"/>
      <c r="B282" s="718"/>
      <c r="C282" s="719"/>
      <c r="D282" s="724"/>
      <c r="E282" s="696"/>
      <c r="F282" s="696"/>
      <c r="G282" s="85"/>
      <c r="H282" s="85"/>
      <c r="I282" s="85"/>
      <c r="J282" s="59"/>
      <c r="K282" s="59"/>
      <c r="L282" s="60"/>
      <c r="M282" s="54"/>
      <c r="N282" s="54"/>
      <c r="O282" s="2"/>
    </row>
    <row r="283" spans="1:15" ht="15" x14ac:dyDescent="0.2">
      <c r="A283" s="49"/>
      <c r="B283" s="63"/>
      <c r="C283" s="63"/>
      <c r="D283" s="64"/>
      <c r="E283" s="64"/>
      <c r="F283" s="64"/>
      <c r="G283" s="64"/>
      <c r="H283" s="64"/>
      <c r="I283" s="64"/>
      <c r="J283" s="65"/>
      <c r="K283" s="65"/>
      <c r="L283" s="65"/>
      <c r="M283" s="54"/>
      <c r="N283" s="54"/>
      <c r="O283" s="2"/>
    </row>
    <row r="284" spans="1:15" ht="15" x14ac:dyDescent="0.2">
      <c r="A284" s="49" t="s">
        <v>299</v>
      </c>
      <c r="B284" s="63"/>
      <c r="C284" s="63"/>
      <c r="D284" s="64"/>
      <c r="E284" s="64"/>
      <c r="F284" s="64"/>
      <c r="G284" s="64"/>
      <c r="H284" s="64"/>
      <c r="I284" s="64"/>
      <c r="J284" s="65"/>
      <c r="K284" s="65"/>
      <c r="L284" s="65"/>
      <c r="M284" s="54"/>
      <c r="N284" s="54"/>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20"/>
      <c r="B287" s="20"/>
      <c r="C287" s="20"/>
      <c r="D287" s="20"/>
      <c r="E287" s="20"/>
      <c r="F287" s="20"/>
      <c r="G287" s="20"/>
      <c r="H287" s="20"/>
      <c r="I287" s="20"/>
      <c r="J287" s="20"/>
      <c r="K287" s="20"/>
      <c r="L287" s="20"/>
      <c r="M287" s="20"/>
      <c r="N287" s="2"/>
      <c r="O287" s="2"/>
    </row>
    <row r="288" spans="1:15" ht="14.25" x14ac:dyDescent="0.2">
      <c r="A288" s="21" t="s">
        <v>304</v>
      </c>
      <c r="B288" s="20"/>
      <c r="C288" s="20"/>
      <c r="D288" s="637"/>
      <c r="E288" s="638"/>
      <c r="F288" s="638"/>
      <c r="G288" s="638"/>
      <c r="H288" s="638"/>
      <c r="I288" s="638"/>
      <c r="J288" s="638"/>
      <c r="K288" s="638"/>
      <c r="L288" s="639"/>
      <c r="M288" s="20"/>
      <c r="N288" s="2"/>
      <c r="O288" s="2"/>
    </row>
    <row r="289" spans="1:15" ht="14.25" x14ac:dyDescent="0.2">
      <c r="A289" s="20"/>
      <c r="B289" s="20"/>
      <c r="C289" s="20"/>
      <c r="D289" s="20"/>
      <c r="E289" s="20"/>
      <c r="F289" s="20"/>
      <c r="G289" s="20"/>
      <c r="H289" s="20"/>
      <c r="I289" s="20"/>
      <c r="J289" s="20"/>
      <c r="K289" s="20"/>
      <c r="L289" s="20"/>
      <c r="M289" s="20"/>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640"/>
      <c r="C291" s="641"/>
      <c r="D291" s="641"/>
      <c r="E291" s="641"/>
      <c r="F291" s="641"/>
      <c r="G291" s="641"/>
      <c r="H291" s="641"/>
      <c r="I291" s="641"/>
      <c r="J291" s="641"/>
      <c r="K291" s="641"/>
      <c r="L291" s="641"/>
      <c r="M291" s="641"/>
      <c r="N291" s="642"/>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132</v>
      </c>
      <c r="B293" s="725"/>
      <c r="C293" s="726"/>
      <c r="D293" s="726"/>
      <c r="E293" s="726"/>
      <c r="F293" s="726"/>
      <c r="G293" s="726"/>
      <c r="H293" s="726"/>
      <c r="I293" s="726"/>
      <c r="J293" s="726"/>
      <c r="K293" s="726"/>
      <c r="L293" s="726"/>
      <c r="M293" s="726"/>
      <c r="N293" s="726"/>
      <c r="O293" s="2"/>
    </row>
    <row r="294" spans="1:15" ht="150" customHeight="1" x14ac:dyDescent="0.2">
      <c r="A294" s="2"/>
      <c r="B294" s="726"/>
      <c r="C294" s="726"/>
      <c r="D294" s="726"/>
      <c r="E294" s="726"/>
      <c r="F294" s="726"/>
      <c r="G294" s="726"/>
      <c r="H294" s="726"/>
      <c r="I294" s="726"/>
      <c r="J294" s="726"/>
      <c r="K294" s="726"/>
      <c r="L294" s="726"/>
      <c r="M294" s="726"/>
      <c r="N294" s="726"/>
      <c r="O294" s="2"/>
    </row>
    <row r="295" spans="1:15" ht="150" customHeight="1" x14ac:dyDescent="0.2">
      <c r="A295" s="2"/>
      <c r="B295" s="726"/>
      <c r="C295" s="726"/>
      <c r="D295" s="726"/>
      <c r="E295" s="726"/>
      <c r="F295" s="726"/>
      <c r="G295" s="726"/>
      <c r="H295" s="726"/>
      <c r="I295" s="726"/>
      <c r="J295" s="726"/>
      <c r="K295" s="726"/>
      <c r="L295" s="726"/>
      <c r="M295" s="726"/>
      <c r="N295" s="726"/>
      <c r="O295" s="2"/>
    </row>
    <row r="296" spans="1:15" ht="150" customHeight="1" x14ac:dyDescent="0.2">
      <c r="A296" s="2"/>
      <c r="B296" s="727"/>
      <c r="C296" s="727"/>
      <c r="D296" s="727"/>
      <c r="E296" s="727"/>
      <c r="F296" s="727"/>
      <c r="G296" s="727"/>
      <c r="H296" s="727"/>
      <c r="I296" s="727"/>
      <c r="J296" s="727"/>
      <c r="K296" s="727"/>
      <c r="L296" s="727"/>
      <c r="M296" s="727"/>
      <c r="N296" s="727"/>
      <c r="O296" s="2"/>
    </row>
    <row r="297" spans="1:15" ht="14.25" x14ac:dyDescent="0.2">
      <c r="A297" s="2"/>
      <c r="B297" s="22"/>
      <c r="C297" s="22"/>
      <c r="D297" s="22"/>
      <c r="E297" s="22"/>
      <c r="F297" s="22"/>
      <c r="G297" s="22"/>
      <c r="H297" s="22"/>
      <c r="I297" s="22"/>
      <c r="J297" s="22"/>
      <c r="K297" s="22"/>
      <c r="L297" s="22"/>
      <c r="M297" s="22"/>
      <c r="N297" s="22"/>
      <c r="O297" s="2"/>
    </row>
    <row r="298" spans="1:15" ht="14.25" x14ac:dyDescent="0.2">
      <c r="A298" s="7" t="s">
        <v>133</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134</v>
      </c>
      <c r="B300" s="2"/>
      <c r="C300" s="2"/>
      <c r="D300" s="81"/>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3"/>
      <c r="F302" s="2"/>
      <c r="G302" s="7" t="s">
        <v>31</v>
      </c>
      <c r="H302" s="2"/>
      <c r="I302" s="23"/>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4"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4" t="s">
        <v>136</v>
      </c>
      <c r="B311" s="3"/>
      <c r="C311" s="3"/>
      <c r="D311" s="3"/>
      <c r="E311" s="3"/>
      <c r="F311" s="3"/>
      <c r="G311" s="3"/>
      <c r="H311" s="3"/>
      <c r="I311" s="3"/>
      <c r="J311" s="3"/>
      <c r="K311" s="25"/>
      <c r="L311" s="3"/>
      <c r="M311" s="7" t="s">
        <v>62</v>
      </c>
      <c r="N311" s="3"/>
      <c r="O311" s="2"/>
    </row>
    <row r="312" spans="1:15" ht="14.25" x14ac:dyDescent="0.2">
      <c r="A312" s="7"/>
      <c r="B312" s="3"/>
      <c r="C312" s="3"/>
      <c r="D312" s="3"/>
      <c r="E312" s="3"/>
      <c r="F312" s="3"/>
      <c r="G312" s="3"/>
      <c r="H312" s="3"/>
      <c r="I312" s="3"/>
      <c r="J312" s="3"/>
      <c r="K312" s="25"/>
      <c r="L312" s="3"/>
      <c r="M312" s="3"/>
      <c r="N312" s="3"/>
      <c r="O312" s="2"/>
    </row>
    <row r="313" spans="1:15" ht="14.25" x14ac:dyDescent="0.2">
      <c r="A313" s="81" t="s">
        <v>94</v>
      </c>
      <c r="B313" s="2" t="s">
        <v>35</v>
      </c>
      <c r="C313" s="2"/>
      <c r="D313" s="2"/>
      <c r="E313" s="81" t="s">
        <v>94</v>
      </c>
      <c r="F313" s="2" t="s">
        <v>38</v>
      </c>
      <c r="G313" s="2"/>
      <c r="H313" s="81" t="s">
        <v>94</v>
      </c>
      <c r="I313" s="2" t="s">
        <v>40</v>
      </c>
      <c r="J313" s="2"/>
      <c r="K313" s="26"/>
      <c r="L313" s="81" t="s">
        <v>94</v>
      </c>
      <c r="M313" s="2" t="s">
        <v>63</v>
      </c>
      <c r="N313" s="2"/>
      <c r="O313" s="2"/>
    </row>
    <row r="314" spans="1:15" ht="14.25" x14ac:dyDescent="0.2">
      <c r="A314" s="81" t="s">
        <v>94</v>
      </c>
      <c r="B314" s="2" t="s">
        <v>36</v>
      </c>
      <c r="C314" s="2"/>
      <c r="D314" s="2"/>
      <c r="E314" s="81" t="s">
        <v>94</v>
      </c>
      <c r="F314" s="2" t="s">
        <v>39</v>
      </c>
      <c r="G314" s="2"/>
      <c r="H314" s="2"/>
      <c r="I314" s="2"/>
      <c r="J314" s="2"/>
      <c r="K314" s="26"/>
      <c r="L314" s="81" t="s">
        <v>94</v>
      </c>
      <c r="M314" s="2" t="s">
        <v>64</v>
      </c>
      <c r="N314" s="2"/>
      <c r="O314" s="2"/>
    </row>
    <row r="315" spans="1:15" ht="14.25" x14ac:dyDescent="0.2">
      <c r="A315" s="81" t="s">
        <v>94</v>
      </c>
      <c r="B315" s="2" t="s">
        <v>44</v>
      </c>
      <c r="C315" s="2"/>
      <c r="D315" s="2"/>
      <c r="E315" s="2"/>
      <c r="F315" s="2"/>
      <c r="G315" s="2"/>
      <c r="H315" s="2"/>
      <c r="I315" s="2"/>
      <c r="J315" s="2"/>
      <c r="K315" s="26"/>
      <c r="L315" s="81" t="s">
        <v>94</v>
      </c>
      <c r="M315" s="2" t="s">
        <v>65</v>
      </c>
      <c r="N315" s="2"/>
      <c r="O315" s="2"/>
    </row>
    <row r="316" spans="1:15" ht="14.25" x14ac:dyDescent="0.2">
      <c r="A316" s="81" t="s">
        <v>94</v>
      </c>
      <c r="B316" s="2" t="s">
        <v>37</v>
      </c>
      <c r="C316" s="2"/>
      <c r="D316" s="2"/>
      <c r="E316" s="81" t="s">
        <v>94</v>
      </c>
      <c r="F316" s="2" t="s">
        <v>41</v>
      </c>
      <c r="G316" s="2"/>
      <c r="H316" s="2"/>
      <c r="I316" s="2"/>
      <c r="J316" s="2"/>
      <c r="K316" s="26"/>
      <c r="L316" s="81" t="s">
        <v>94</v>
      </c>
      <c r="M316" s="2" t="s">
        <v>66</v>
      </c>
      <c r="N316" s="2"/>
      <c r="O316" s="2"/>
    </row>
    <row r="317" spans="1:15" ht="14.25" x14ac:dyDescent="0.2">
      <c r="A317" s="2"/>
      <c r="B317" s="2"/>
      <c r="C317" s="2"/>
      <c r="D317" s="2"/>
      <c r="E317" s="2"/>
      <c r="F317" s="2"/>
      <c r="G317" s="2"/>
      <c r="H317" s="2"/>
      <c r="I317" s="2"/>
      <c r="J317" s="2"/>
      <c r="K317" s="26"/>
      <c r="L317" s="81" t="s">
        <v>94</v>
      </c>
      <c r="M317" s="2" t="s">
        <v>67</v>
      </c>
      <c r="N317" s="2"/>
      <c r="O317" s="2"/>
    </row>
    <row r="318" spans="1:15" ht="14.25" x14ac:dyDescent="0.2">
      <c r="A318" s="2"/>
      <c r="B318" s="2"/>
      <c r="C318" s="2"/>
      <c r="D318" s="2"/>
      <c r="E318" s="2"/>
      <c r="F318" s="2"/>
      <c r="G318" s="2"/>
      <c r="H318" s="2"/>
      <c r="I318" s="2"/>
      <c r="J318" s="2"/>
      <c r="K318" s="26"/>
      <c r="L318" s="2"/>
      <c r="M318" s="2"/>
      <c r="N318" s="2"/>
      <c r="O318" s="2"/>
    </row>
    <row r="319" spans="1:15" ht="14.25" x14ac:dyDescent="0.2">
      <c r="A319" s="24" t="s">
        <v>42</v>
      </c>
      <c r="B319" s="3"/>
      <c r="C319" s="3"/>
      <c r="D319" s="3"/>
      <c r="E319" s="3"/>
      <c r="F319" s="3"/>
      <c r="G319" s="3"/>
      <c r="H319" s="3"/>
      <c r="I319" s="3"/>
      <c r="J319" s="3"/>
      <c r="K319" s="25"/>
      <c r="L319" s="3"/>
      <c r="M319" s="3"/>
      <c r="N319" s="3"/>
      <c r="O319" s="2"/>
    </row>
    <row r="320" spans="1:15" ht="14.25" x14ac:dyDescent="0.2">
      <c r="A320" s="7"/>
      <c r="B320" s="3"/>
      <c r="C320" s="3"/>
      <c r="D320" s="3"/>
      <c r="E320" s="3"/>
      <c r="F320" s="3"/>
      <c r="G320" s="3"/>
      <c r="H320" s="3"/>
      <c r="I320" s="3"/>
      <c r="J320" s="3"/>
      <c r="K320" s="25"/>
      <c r="L320" s="3"/>
      <c r="M320" s="3"/>
      <c r="N320" s="3"/>
      <c r="O320" s="2"/>
    </row>
    <row r="321" spans="1:15" ht="14.25" x14ac:dyDescent="0.2">
      <c r="A321" s="81" t="s">
        <v>94</v>
      </c>
      <c r="B321" s="2" t="s">
        <v>43</v>
      </c>
      <c r="C321" s="2"/>
      <c r="D321" s="2"/>
      <c r="E321" s="81" t="s">
        <v>94</v>
      </c>
      <c r="F321" s="2" t="s">
        <v>47</v>
      </c>
      <c r="G321" s="2"/>
      <c r="H321" s="2"/>
      <c r="I321" s="81" t="s">
        <v>94</v>
      </c>
      <c r="J321" s="2" t="s">
        <v>55</v>
      </c>
      <c r="K321" s="26"/>
      <c r="L321" s="2"/>
      <c r="M321" s="2"/>
      <c r="N321" s="2"/>
      <c r="O321" s="2"/>
    </row>
    <row r="322" spans="1:15" ht="14.25" x14ac:dyDescent="0.2">
      <c r="A322" s="81" t="s">
        <v>94</v>
      </c>
      <c r="B322" s="2" t="s">
        <v>45</v>
      </c>
      <c r="C322" s="2"/>
      <c r="D322" s="2"/>
      <c r="E322" s="81" t="s">
        <v>94</v>
      </c>
      <c r="F322" s="2" t="s">
        <v>52</v>
      </c>
      <c r="G322" s="2"/>
      <c r="H322" s="2"/>
      <c r="I322" s="81" t="s">
        <v>94</v>
      </c>
      <c r="J322" s="2" t="s">
        <v>56</v>
      </c>
      <c r="K322" s="26"/>
      <c r="L322" s="2"/>
      <c r="M322" s="2"/>
      <c r="N322" s="2"/>
      <c r="O322" s="2"/>
    </row>
    <row r="323" spans="1:15" ht="14.25" x14ac:dyDescent="0.2">
      <c r="A323" s="81" t="s">
        <v>94</v>
      </c>
      <c r="B323" s="2" t="s">
        <v>46</v>
      </c>
      <c r="C323" s="2"/>
      <c r="D323" s="2"/>
      <c r="E323" s="81" t="s">
        <v>94</v>
      </c>
      <c r="F323" s="2" t="s">
        <v>53</v>
      </c>
      <c r="G323" s="2"/>
      <c r="H323" s="2"/>
      <c r="I323" s="81" t="s">
        <v>94</v>
      </c>
      <c r="J323" s="2" t="s">
        <v>57</v>
      </c>
      <c r="K323" s="26"/>
      <c r="L323" s="2"/>
      <c r="M323" s="2"/>
      <c r="N323" s="2"/>
      <c r="O323" s="2"/>
    </row>
    <row r="324" spans="1:15" ht="14.25" x14ac:dyDescent="0.2">
      <c r="A324" s="81" t="s">
        <v>94</v>
      </c>
      <c r="B324" s="2" t="s">
        <v>47</v>
      </c>
      <c r="C324" s="2"/>
      <c r="D324" s="2"/>
      <c r="E324" s="81" t="s">
        <v>94</v>
      </c>
      <c r="F324" s="2" t="s">
        <v>135</v>
      </c>
      <c r="G324" s="2"/>
      <c r="H324" s="2"/>
      <c r="I324" s="81" t="s">
        <v>94</v>
      </c>
      <c r="J324" s="2" t="s">
        <v>58</v>
      </c>
      <c r="K324" s="26"/>
      <c r="L324" s="2"/>
      <c r="M324" s="2"/>
      <c r="N324" s="2"/>
      <c r="O324" s="2"/>
    </row>
    <row r="325" spans="1:15" ht="14.25" x14ac:dyDescent="0.2">
      <c r="A325" s="81" t="s">
        <v>94</v>
      </c>
      <c r="B325" s="2" t="s">
        <v>48</v>
      </c>
      <c r="C325" s="2"/>
      <c r="D325" s="2"/>
      <c r="E325" s="81" t="s">
        <v>94</v>
      </c>
      <c r="F325" s="2" t="s">
        <v>54</v>
      </c>
      <c r="G325" s="2"/>
      <c r="H325" s="2"/>
      <c r="I325" s="2"/>
      <c r="J325" s="2"/>
      <c r="K325" s="26"/>
      <c r="L325" s="2"/>
      <c r="M325" s="2"/>
      <c r="N325" s="2"/>
      <c r="O325" s="2"/>
    </row>
    <row r="326" spans="1:15" ht="14.25" x14ac:dyDescent="0.2">
      <c r="A326" s="81" t="s">
        <v>94</v>
      </c>
      <c r="B326" s="2" t="s">
        <v>49</v>
      </c>
      <c r="C326" s="2"/>
      <c r="D326" s="2"/>
      <c r="E326" s="2"/>
      <c r="F326" s="2"/>
      <c r="G326" s="2"/>
      <c r="H326" s="2"/>
      <c r="I326" s="2"/>
      <c r="J326" s="2"/>
      <c r="K326" s="26"/>
      <c r="L326" s="2"/>
      <c r="M326" s="2"/>
      <c r="N326" s="2"/>
      <c r="O326" s="2"/>
    </row>
    <row r="327" spans="1:15" ht="14.25" x14ac:dyDescent="0.2">
      <c r="A327" s="81" t="s">
        <v>94</v>
      </c>
      <c r="B327" s="2" t="s">
        <v>50</v>
      </c>
      <c r="C327" s="2"/>
      <c r="D327" s="2"/>
      <c r="E327" s="2"/>
      <c r="F327" s="2"/>
      <c r="G327" s="2"/>
      <c r="H327" s="2"/>
      <c r="I327" s="2"/>
      <c r="J327" s="2"/>
      <c r="K327" s="26"/>
      <c r="L327" s="2"/>
      <c r="M327" s="2"/>
      <c r="N327" s="2"/>
      <c r="O327" s="2"/>
    </row>
    <row r="328" spans="1:15" ht="14.25" x14ac:dyDescent="0.2">
      <c r="A328" s="81" t="s">
        <v>94</v>
      </c>
      <c r="B328" s="2" t="s">
        <v>51</v>
      </c>
      <c r="C328" s="2"/>
      <c r="D328" s="2"/>
      <c r="E328" s="2"/>
      <c r="F328" s="2"/>
      <c r="G328" s="2"/>
      <c r="H328" s="2"/>
      <c r="I328" s="2"/>
      <c r="J328" s="2"/>
      <c r="K328" s="26"/>
      <c r="L328" s="2"/>
      <c r="M328" s="2"/>
      <c r="N328" s="2"/>
      <c r="O328" s="2"/>
    </row>
    <row r="329" spans="1:15" ht="14.25" x14ac:dyDescent="0.2">
      <c r="A329" s="81" t="s">
        <v>94</v>
      </c>
      <c r="B329" s="2" t="s">
        <v>59</v>
      </c>
      <c r="C329" s="655"/>
      <c r="D329" s="656"/>
      <c r="E329" s="656"/>
      <c r="F329" s="656"/>
      <c r="G329" s="657"/>
      <c r="H329" s="2"/>
      <c r="I329" s="2"/>
      <c r="J329" s="2"/>
      <c r="K329" s="26"/>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7" t="s">
        <v>60</v>
      </c>
      <c r="C331" s="81"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655"/>
      <c r="G333" s="656"/>
      <c r="H333" s="657"/>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7"/>
      <c r="B335" s="47"/>
      <c r="C335" s="47"/>
      <c r="D335" s="47"/>
      <c r="E335" s="47"/>
      <c r="F335" s="47"/>
      <c r="G335" s="47"/>
      <c r="H335" s="47"/>
      <c r="I335" s="47"/>
      <c r="J335" s="47"/>
      <c r="K335" s="47"/>
      <c r="L335" s="47"/>
      <c r="M335" s="47"/>
      <c r="N335" s="47"/>
      <c r="O335" s="2"/>
    </row>
    <row r="336" spans="1:15" ht="14.25" x14ac:dyDescent="0.2">
      <c r="A336" s="18"/>
      <c r="B336" s="18"/>
      <c r="C336" s="18"/>
      <c r="D336" s="18"/>
      <c r="E336" s="18"/>
      <c r="F336" s="18"/>
      <c r="G336" s="18"/>
      <c r="H336" s="18"/>
      <c r="I336" s="18"/>
      <c r="J336" s="18"/>
      <c r="K336" s="18"/>
      <c r="L336" s="18"/>
      <c r="M336" s="18"/>
      <c r="N336" s="18"/>
      <c r="O336" s="2"/>
    </row>
    <row r="337" spans="1:15" ht="14.25" x14ac:dyDescent="0.2">
      <c r="A337" s="53" t="s">
        <v>295</v>
      </c>
      <c r="B337" s="54"/>
      <c r="C337" s="54"/>
      <c r="D337" s="54"/>
      <c r="E337" s="54"/>
      <c r="F337" s="54"/>
      <c r="G337" s="54"/>
      <c r="H337" s="54"/>
      <c r="I337" s="54"/>
      <c r="J337" s="54"/>
      <c r="K337" s="54"/>
      <c r="L337" s="54"/>
      <c r="M337" s="54"/>
      <c r="N337" s="54"/>
      <c r="O337" s="2"/>
    </row>
    <row r="338" spans="1:15" ht="14.25" x14ac:dyDescent="0.2">
      <c r="A338" s="53"/>
      <c r="B338" s="54"/>
      <c r="C338" s="54"/>
      <c r="D338" s="54"/>
      <c r="E338" s="54"/>
      <c r="F338" s="54"/>
      <c r="G338" s="54"/>
      <c r="H338" s="54"/>
      <c r="I338" s="54"/>
      <c r="J338" s="54"/>
      <c r="K338" s="54"/>
      <c r="L338" s="54"/>
      <c r="M338" s="54"/>
      <c r="N338" s="54"/>
      <c r="O338" s="2"/>
    </row>
    <row r="339" spans="1:15" ht="14.25" x14ac:dyDescent="0.2">
      <c r="A339" s="53"/>
      <c r="B339" s="55"/>
      <c r="C339" s="56"/>
      <c r="D339" s="56"/>
      <c r="E339" s="56"/>
      <c r="F339" s="56"/>
      <c r="G339" s="56"/>
      <c r="H339" s="56"/>
      <c r="I339" s="56"/>
      <c r="J339" s="57"/>
      <c r="K339" s="54"/>
      <c r="L339" s="54"/>
      <c r="M339" s="54"/>
      <c r="N339" s="54"/>
      <c r="O339" s="2"/>
    </row>
    <row r="340" spans="1:15" ht="14.25" x14ac:dyDescent="0.2">
      <c r="A340" s="54"/>
      <c r="B340" s="54"/>
      <c r="C340" s="54"/>
      <c r="D340" s="54"/>
      <c r="E340" s="54"/>
      <c r="F340" s="54"/>
      <c r="G340" s="54"/>
      <c r="H340" s="54"/>
      <c r="I340" s="54"/>
      <c r="J340" s="54"/>
      <c r="K340" s="54"/>
      <c r="L340" s="54"/>
      <c r="M340" s="54"/>
      <c r="N340" s="54"/>
      <c r="O340" s="2"/>
    </row>
    <row r="341" spans="1:15" ht="14.25" x14ac:dyDescent="0.2">
      <c r="A341" s="54" t="s">
        <v>296</v>
      </c>
      <c r="B341" s="54"/>
      <c r="C341" s="54"/>
      <c r="D341" s="54"/>
      <c r="E341" s="54"/>
      <c r="F341" s="54"/>
      <c r="G341" s="54"/>
      <c r="H341" s="54"/>
      <c r="I341" s="54"/>
      <c r="J341" s="54"/>
      <c r="K341" s="54"/>
      <c r="L341" s="54"/>
      <c r="M341" s="54"/>
      <c r="N341" s="54"/>
      <c r="O341" s="2"/>
    </row>
    <row r="342" spans="1:15" ht="14.25" x14ac:dyDescent="0.2">
      <c r="A342" s="54"/>
      <c r="B342" s="54"/>
      <c r="C342" s="54"/>
      <c r="D342" s="54"/>
      <c r="E342" s="54"/>
      <c r="F342" s="54"/>
      <c r="G342" s="54"/>
      <c r="H342" s="54"/>
      <c r="I342" s="54"/>
      <c r="J342" s="54"/>
      <c r="K342" s="54"/>
      <c r="L342" s="54"/>
      <c r="M342" s="54"/>
      <c r="N342" s="54"/>
      <c r="O342" s="2"/>
    </row>
    <row r="343" spans="1:15" ht="15" x14ac:dyDescent="0.2">
      <c r="A343" s="49"/>
      <c r="B343" s="714" t="s">
        <v>297</v>
      </c>
      <c r="C343" s="715"/>
      <c r="D343" s="720" t="s">
        <v>298</v>
      </c>
      <c r="E343" s="698"/>
      <c r="F343" s="698"/>
      <c r="G343" s="721" t="s">
        <v>300</v>
      </c>
      <c r="H343" s="722"/>
      <c r="I343" s="721" t="s">
        <v>301</v>
      </c>
      <c r="J343" s="723"/>
      <c r="K343" s="722"/>
      <c r="L343" s="58"/>
      <c r="M343" s="54"/>
      <c r="N343" s="54"/>
      <c r="O343" s="2"/>
    </row>
    <row r="344" spans="1:15" ht="14.25" x14ac:dyDescent="0.2">
      <c r="A344" s="49"/>
      <c r="B344" s="716"/>
      <c r="C344" s="717"/>
      <c r="D344" s="724"/>
      <c r="E344" s="696"/>
      <c r="F344" s="696"/>
      <c r="G344" s="85"/>
      <c r="H344" s="85"/>
      <c r="I344" s="85"/>
      <c r="J344" s="59"/>
      <c r="K344" s="59"/>
      <c r="L344" s="60"/>
      <c r="M344" s="54"/>
      <c r="N344" s="54"/>
      <c r="O344" s="2"/>
    </row>
    <row r="345" spans="1:15" ht="14.25" x14ac:dyDescent="0.2">
      <c r="A345" s="49"/>
      <c r="B345" s="716"/>
      <c r="C345" s="717"/>
      <c r="D345" s="724"/>
      <c r="E345" s="696"/>
      <c r="F345" s="696"/>
      <c r="G345" s="85"/>
      <c r="H345" s="85"/>
      <c r="I345" s="85"/>
      <c r="J345" s="59"/>
      <c r="K345" s="59"/>
      <c r="L345" s="60"/>
      <c r="M345" s="54"/>
      <c r="N345" s="54"/>
      <c r="O345" s="2"/>
    </row>
    <row r="346" spans="1:15" ht="14.25" x14ac:dyDescent="0.2">
      <c r="A346" s="49"/>
      <c r="B346" s="716"/>
      <c r="C346" s="717"/>
      <c r="D346" s="724"/>
      <c r="E346" s="696"/>
      <c r="F346" s="696"/>
      <c r="G346" s="85"/>
      <c r="H346" s="85"/>
      <c r="I346" s="85"/>
      <c r="J346" s="59"/>
      <c r="K346" s="59"/>
      <c r="L346" s="60"/>
      <c r="M346" s="54"/>
      <c r="N346" s="54"/>
      <c r="O346" s="2"/>
    </row>
    <row r="347" spans="1:15" ht="14.25" x14ac:dyDescent="0.2">
      <c r="A347" s="61"/>
      <c r="B347" s="716"/>
      <c r="C347" s="717"/>
      <c r="D347" s="724"/>
      <c r="E347" s="696"/>
      <c r="F347" s="696"/>
      <c r="G347" s="85"/>
      <c r="H347" s="85"/>
      <c r="I347" s="85"/>
      <c r="J347" s="59"/>
      <c r="K347" s="59"/>
      <c r="L347" s="60"/>
      <c r="M347" s="62"/>
      <c r="N347" s="62"/>
      <c r="O347" s="2"/>
    </row>
    <row r="348" spans="1:15" ht="14.25" x14ac:dyDescent="0.2">
      <c r="A348" s="49"/>
      <c r="B348" s="718"/>
      <c r="C348" s="719"/>
      <c r="D348" s="724"/>
      <c r="E348" s="696"/>
      <c r="F348" s="696"/>
      <c r="G348" s="85"/>
      <c r="H348" s="85"/>
      <c r="I348" s="85"/>
      <c r="J348" s="59"/>
      <c r="K348" s="59"/>
      <c r="L348" s="60"/>
      <c r="M348" s="54"/>
      <c r="N348" s="54"/>
      <c r="O348" s="2"/>
    </row>
    <row r="349" spans="1:15" ht="15" x14ac:dyDescent="0.2">
      <c r="A349" s="49"/>
      <c r="B349" s="63"/>
      <c r="C349" s="63"/>
      <c r="D349" s="64"/>
      <c r="E349" s="64"/>
      <c r="F349" s="64"/>
      <c r="G349" s="64"/>
      <c r="H349" s="64"/>
      <c r="I349" s="64"/>
      <c r="J349" s="65"/>
      <c r="K349" s="65"/>
      <c r="L349" s="65"/>
      <c r="M349" s="54"/>
      <c r="N349" s="54"/>
      <c r="O349" s="2"/>
    </row>
    <row r="350" spans="1:15" ht="15" x14ac:dyDescent="0.2">
      <c r="A350" s="49" t="s">
        <v>299</v>
      </c>
      <c r="B350" s="63"/>
      <c r="C350" s="63"/>
      <c r="D350" s="64"/>
      <c r="E350" s="64"/>
      <c r="F350" s="64"/>
      <c r="G350" s="64"/>
      <c r="H350" s="64"/>
      <c r="I350" s="64"/>
      <c r="J350" s="65"/>
      <c r="K350" s="65"/>
      <c r="L350" s="65"/>
      <c r="M350" s="54"/>
      <c r="N350" s="54"/>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164</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8" customFormat="1" ht="60" x14ac:dyDescent="0.25">
      <c r="A355" s="82" t="s">
        <v>69</v>
      </c>
      <c r="B355" s="82" t="s">
        <v>70</v>
      </c>
      <c r="C355" s="82" t="s">
        <v>71</v>
      </c>
      <c r="D355" s="82" t="s">
        <v>72</v>
      </c>
      <c r="E355" s="82" t="s">
        <v>73</v>
      </c>
      <c r="F355" s="82" t="s">
        <v>165</v>
      </c>
      <c r="G355" s="82" t="s">
        <v>74</v>
      </c>
      <c r="H355" s="27"/>
      <c r="I355" s="27"/>
      <c r="J355" s="27"/>
      <c r="K355" s="27"/>
      <c r="L355" s="27"/>
      <c r="M355" s="27"/>
      <c r="N355" s="27"/>
      <c r="O355" s="27"/>
    </row>
    <row r="356" spans="1:15" ht="24.95" customHeight="1" x14ac:dyDescent="0.2">
      <c r="A356" s="29"/>
      <c r="B356" s="29"/>
      <c r="C356" s="29"/>
      <c r="D356" s="29"/>
      <c r="E356" s="29" t="s">
        <v>94</v>
      </c>
      <c r="F356" s="29"/>
      <c r="G356" s="29"/>
      <c r="H356" s="2"/>
      <c r="I356" s="2"/>
      <c r="J356" s="2"/>
      <c r="K356" s="2"/>
      <c r="L356" s="2"/>
      <c r="M356" s="2"/>
      <c r="N356" s="2"/>
      <c r="O356" s="2"/>
    </row>
    <row r="357" spans="1:15" ht="24.95" customHeight="1" x14ac:dyDescent="0.2">
      <c r="A357" s="29"/>
      <c r="B357" s="29"/>
      <c r="C357" s="29"/>
      <c r="D357" s="29"/>
      <c r="E357" s="29" t="s">
        <v>94</v>
      </c>
      <c r="F357" s="29"/>
      <c r="G357" s="29"/>
      <c r="H357" s="2"/>
      <c r="I357" s="2"/>
      <c r="J357" s="2"/>
      <c r="K357" s="2"/>
      <c r="L357" s="2"/>
      <c r="M357" s="2"/>
      <c r="N357" s="2"/>
      <c r="O357" s="2"/>
    </row>
    <row r="358" spans="1:15" ht="24.95" customHeight="1" x14ac:dyDescent="0.2">
      <c r="A358" s="29"/>
      <c r="B358" s="29"/>
      <c r="C358" s="29"/>
      <c r="D358" s="29"/>
      <c r="E358" s="29" t="s">
        <v>94</v>
      </c>
      <c r="F358" s="29"/>
      <c r="G358" s="29"/>
      <c r="H358" s="2"/>
      <c r="I358" s="2"/>
      <c r="J358" s="2"/>
      <c r="K358" s="2"/>
      <c r="L358" s="2"/>
      <c r="M358" s="2"/>
      <c r="N358" s="2"/>
      <c r="O358" s="2"/>
    </row>
    <row r="359" spans="1:15" ht="24.95" customHeight="1" x14ac:dyDescent="0.2">
      <c r="A359" s="29"/>
      <c r="B359" s="29"/>
      <c r="C359" s="29"/>
      <c r="D359" s="29"/>
      <c r="E359" s="29" t="s">
        <v>94</v>
      </c>
      <c r="F359" s="29"/>
      <c r="G359" s="29"/>
      <c r="H359" s="2"/>
      <c r="I359" s="2"/>
      <c r="J359" s="2"/>
      <c r="K359" s="2"/>
      <c r="L359" s="2"/>
      <c r="M359" s="2"/>
      <c r="N359" s="2"/>
      <c r="O359" s="2"/>
    </row>
    <row r="360" spans="1:15" ht="24.95" customHeight="1" x14ac:dyDescent="0.2">
      <c r="A360" s="29"/>
      <c r="B360" s="29"/>
      <c r="C360" s="29"/>
      <c r="D360" s="29"/>
      <c r="E360" s="29" t="s">
        <v>94</v>
      </c>
      <c r="F360" s="29"/>
      <c r="G360" s="29"/>
      <c r="H360" s="2"/>
      <c r="I360" s="2"/>
      <c r="J360" s="2"/>
      <c r="K360" s="2"/>
      <c r="L360" s="2"/>
      <c r="M360" s="2"/>
      <c r="N360" s="2"/>
      <c r="O360" s="2"/>
    </row>
    <row r="361" spans="1:15" ht="24.95" customHeight="1" x14ac:dyDescent="0.2">
      <c r="A361" s="29"/>
      <c r="B361" s="29"/>
      <c r="C361" s="29"/>
      <c r="D361" s="29"/>
      <c r="E361" s="29" t="s">
        <v>94</v>
      </c>
      <c r="F361" s="29"/>
      <c r="G361" s="29"/>
      <c r="H361" s="2"/>
      <c r="I361" s="2"/>
      <c r="J361" s="2"/>
      <c r="K361" s="2"/>
      <c r="L361" s="2"/>
      <c r="M361" s="2"/>
      <c r="N361" s="2"/>
      <c r="O361" s="2"/>
    </row>
    <row r="362" spans="1:15" ht="24.95" customHeight="1" x14ac:dyDescent="0.2">
      <c r="A362" s="30"/>
      <c r="B362" s="30"/>
      <c r="C362" s="30"/>
      <c r="D362" s="30"/>
      <c r="E362" s="30"/>
      <c r="F362" s="30"/>
      <c r="G362" s="30"/>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166</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700"/>
      <c r="E366" s="701"/>
      <c r="F366" s="701"/>
      <c r="G366" s="701"/>
      <c r="H366" s="701"/>
      <c r="I366" s="701"/>
      <c r="J366" s="701"/>
      <c r="K366" s="701"/>
      <c r="L366" s="701"/>
      <c r="M366" s="702"/>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700"/>
      <c r="E368" s="701"/>
      <c r="F368" s="701"/>
      <c r="G368" s="701"/>
      <c r="H368" s="701"/>
      <c r="I368" s="701"/>
      <c r="J368" s="701"/>
      <c r="K368" s="701"/>
      <c r="L368" s="701"/>
      <c r="M368" s="702"/>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703"/>
      <c r="E370" s="704"/>
      <c r="F370" s="704"/>
      <c r="G370" s="704"/>
      <c r="H370" s="704"/>
      <c r="I370" s="704"/>
      <c r="J370" s="704"/>
      <c r="K370" s="704"/>
      <c r="L370" s="704"/>
      <c r="M370" s="705"/>
      <c r="N370" s="2"/>
      <c r="O370" s="2"/>
    </row>
    <row r="371" spans="1:15" ht="20.100000000000001" customHeight="1" x14ac:dyDescent="0.2">
      <c r="A371" s="3"/>
      <c r="B371" s="2"/>
      <c r="C371" s="2"/>
      <c r="D371" s="706"/>
      <c r="E371" s="707"/>
      <c r="F371" s="707"/>
      <c r="G371" s="707"/>
      <c r="H371" s="707"/>
      <c r="I371" s="707"/>
      <c r="J371" s="707"/>
      <c r="K371" s="707"/>
      <c r="L371" s="707"/>
      <c r="M371" s="708"/>
      <c r="N371" s="2"/>
      <c r="O371" s="2"/>
    </row>
    <row r="372" spans="1:15" ht="20.100000000000001" customHeight="1" x14ac:dyDescent="0.2">
      <c r="A372" s="3"/>
      <c r="B372" s="2"/>
      <c r="C372" s="2"/>
      <c r="D372" s="706"/>
      <c r="E372" s="707"/>
      <c r="F372" s="707"/>
      <c r="G372" s="707"/>
      <c r="H372" s="707"/>
      <c r="I372" s="707"/>
      <c r="J372" s="707"/>
      <c r="K372" s="707"/>
      <c r="L372" s="707"/>
      <c r="M372" s="708"/>
      <c r="N372" s="2"/>
      <c r="O372" s="2"/>
    </row>
    <row r="373" spans="1:15" ht="20.100000000000001" customHeight="1" x14ac:dyDescent="0.2">
      <c r="A373" s="3"/>
      <c r="B373" s="2"/>
      <c r="C373" s="2"/>
      <c r="D373" s="706"/>
      <c r="E373" s="707"/>
      <c r="F373" s="707"/>
      <c r="G373" s="707"/>
      <c r="H373" s="707"/>
      <c r="I373" s="707"/>
      <c r="J373" s="707"/>
      <c r="K373" s="707"/>
      <c r="L373" s="707"/>
      <c r="M373" s="708"/>
      <c r="N373" s="2"/>
      <c r="O373" s="2"/>
    </row>
    <row r="374" spans="1:15" ht="20.100000000000001" customHeight="1" x14ac:dyDescent="0.2">
      <c r="A374" s="3"/>
      <c r="B374" s="2"/>
      <c r="C374" s="2"/>
      <c r="D374" s="706"/>
      <c r="E374" s="707"/>
      <c r="F374" s="707"/>
      <c r="G374" s="707"/>
      <c r="H374" s="707"/>
      <c r="I374" s="707"/>
      <c r="J374" s="707"/>
      <c r="K374" s="707"/>
      <c r="L374" s="707"/>
      <c r="M374" s="708"/>
      <c r="N374" s="2"/>
      <c r="O374" s="2"/>
    </row>
    <row r="375" spans="1:15" ht="20.100000000000001" customHeight="1" x14ac:dyDescent="0.2">
      <c r="A375" s="3"/>
      <c r="B375" s="2"/>
      <c r="C375" s="2"/>
      <c r="D375" s="709"/>
      <c r="E375" s="710"/>
      <c r="F375" s="710"/>
      <c r="G375" s="710"/>
      <c r="H375" s="710"/>
      <c r="I375" s="710"/>
      <c r="J375" s="710"/>
      <c r="K375" s="710"/>
      <c r="L375" s="710"/>
      <c r="M375" s="711"/>
      <c r="N375" s="2"/>
      <c r="O375" s="2"/>
    </row>
    <row r="376" spans="1:15" ht="9.9499999999999993" customHeight="1" x14ac:dyDescent="0.2">
      <c r="A376" s="3"/>
      <c r="B376" s="2"/>
      <c r="C376" s="2"/>
      <c r="D376" s="31"/>
      <c r="E376" s="31"/>
      <c r="F376" s="31"/>
      <c r="G376" s="31"/>
      <c r="H376" s="31"/>
      <c r="I376" s="31"/>
      <c r="J376" s="31"/>
      <c r="K376" s="31"/>
      <c r="L376" s="31"/>
      <c r="M376" s="31"/>
      <c r="N376" s="2"/>
      <c r="O376" s="2"/>
    </row>
    <row r="377" spans="1:15" ht="15.95" customHeight="1" x14ac:dyDescent="0.25">
      <c r="A377" s="6" t="s">
        <v>168</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2" customFormat="1" ht="20.100000000000001" customHeight="1" x14ac:dyDescent="0.25">
      <c r="A379" s="32" t="s">
        <v>78</v>
      </c>
    </row>
    <row r="380" spans="1:15" ht="14.25" x14ac:dyDescent="0.2">
      <c r="A380" s="2"/>
      <c r="B380" s="2"/>
      <c r="C380" s="2"/>
      <c r="D380" s="2"/>
      <c r="E380" s="2"/>
      <c r="F380" s="2"/>
      <c r="G380" s="2"/>
      <c r="H380" s="2"/>
      <c r="I380" s="2"/>
      <c r="J380" s="2"/>
      <c r="K380" s="2"/>
      <c r="L380" s="2"/>
      <c r="M380" s="2"/>
      <c r="N380" s="2"/>
      <c r="O380" s="2"/>
    </row>
    <row r="381" spans="1:15" s="28" customFormat="1" ht="43.5" customHeight="1" x14ac:dyDescent="0.25">
      <c r="A381" s="712" t="s">
        <v>79</v>
      </c>
      <c r="B381" s="713"/>
      <c r="C381" s="712" t="s">
        <v>80</v>
      </c>
      <c r="D381" s="712"/>
      <c r="E381" s="712" t="s">
        <v>81</v>
      </c>
      <c r="F381" s="712"/>
      <c r="G381" s="712" t="s">
        <v>167</v>
      </c>
      <c r="H381" s="712"/>
      <c r="I381" s="27"/>
      <c r="J381" s="27"/>
      <c r="K381" s="27"/>
      <c r="L381" s="27"/>
      <c r="M381" s="27"/>
      <c r="N381" s="27"/>
      <c r="O381" s="27"/>
    </row>
    <row r="382" spans="1:15" s="28" customFormat="1" ht="24.95" customHeight="1" x14ac:dyDescent="0.25">
      <c r="A382" s="699"/>
      <c r="B382" s="699"/>
      <c r="C382" s="699"/>
      <c r="D382" s="699"/>
      <c r="E382" s="699"/>
      <c r="F382" s="699"/>
      <c r="G382" s="699"/>
      <c r="H382" s="699"/>
      <c r="I382" s="27"/>
      <c r="J382" s="27"/>
      <c r="K382" s="27"/>
      <c r="L382" s="27"/>
      <c r="M382" s="27"/>
      <c r="N382" s="27"/>
      <c r="O382" s="27"/>
    </row>
    <row r="383" spans="1:15" s="28" customFormat="1" ht="24.95" customHeight="1" x14ac:dyDescent="0.25">
      <c r="A383" s="699"/>
      <c r="B383" s="699"/>
      <c r="C383" s="699"/>
      <c r="D383" s="699"/>
      <c r="E383" s="699"/>
      <c r="F383" s="699"/>
      <c r="G383" s="699"/>
      <c r="H383" s="699"/>
      <c r="I383" s="27"/>
      <c r="J383" s="27"/>
      <c r="K383" s="27"/>
      <c r="L383" s="27"/>
      <c r="M383" s="27"/>
      <c r="N383" s="27"/>
      <c r="O383" s="27"/>
    </row>
    <row r="384" spans="1:15" s="28" customFormat="1" ht="24.95" customHeight="1" x14ac:dyDescent="0.25">
      <c r="A384" s="699"/>
      <c r="B384" s="699"/>
      <c r="C384" s="699"/>
      <c r="D384" s="699"/>
      <c r="E384" s="699"/>
      <c r="F384" s="699"/>
      <c r="G384" s="699"/>
      <c r="H384" s="699"/>
      <c r="I384" s="27"/>
      <c r="J384" s="27"/>
      <c r="K384" s="27"/>
      <c r="L384" s="27"/>
      <c r="M384" s="27"/>
      <c r="N384" s="27"/>
      <c r="O384" s="27"/>
    </row>
    <row r="385" spans="1:15" s="28" customFormat="1" ht="24.95" customHeight="1" x14ac:dyDescent="0.25">
      <c r="A385" s="699"/>
      <c r="B385" s="699"/>
      <c r="C385" s="699"/>
      <c r="D385" s="699"/>
      <c r="E385" s="699"/>
      <c r="F385" s="699"/>
      <c r="G385" s="699"/>
      <c r="H385" s="699"/>
      <c r="I385" s="27"/>
      <c r="J385" s="27"/>
      <c r="K385" s="27"/>
      <c r="L385" s="27"/>
      <c r="M385" s="27"/>
      <c r="N385" s="27"/>
      <c r="O385" s="27"/>
    </row>
    <row r="386" spans="1:15" s="28" customFormat="1" ht="24.95" customHeight="1" x14ac:dyDescent="0.25">
      <c r="A386" s="699"/>
      <c r="B386" s="699"/>
      <c r="C386" s="699"/>
      <c r="D386" s="699"/>
      <c r="E386" s="699"/>
      <c r="F386" s="699"/>
      <c r="G386" s="699"/>
      <c r="H386" s="699"/>
      <c r="I386" s="27"/>
      <c r="J386" s="27"/>
      <c r="K386" s="27"/>
      <c r="L386" s="27"/>
      <c r="M386" s="27"/>
      <c r="N386" s="27"/>
      <c r="O386" s="27"/>
    </row>
    <row r="387" spans="1:15" s="28" customFormat="1" ht="24.95" customHeight="1" x14ac:dyDescent="0.25">
      <c r="A387" s="699"/>
      <c r="B387" s="699"/>
      <c r="C387" s="699"/>
      <c r="D387" s="699"/>
      <c r="E387" s="699"/>
      <c r="F387" s="699"/>
      <c r="G387" s="699"/>
      <c r="H387" s="699"/>
      <c r="I387" s="27"/>
      <c r="J387" s="27"/>
      <c r="K387" s="27"/>
      <c r="L387" s="27"/>
      <c r="M387" s="27"/>
      <c r="N387" s="27"/>
      <c r="O387" s="27"/>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169</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1"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3"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1"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1"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1"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1"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309</v>
      </c>
      <c r="B404" s="4"/>
      <c r="C404" s="4"/>
      <c r="D404" s="4"/>
      <c r="E404" s="4"/>
      <c r="F404" s="4"/>
      <c r="G404" s="4"/>
      <c r="H404" s="4"/>
      <c r="I404" s="4"/>
      <c r="J404" s="4"/>
      <c r="K404" s="4"/>
      <c r="L404" s="4"/>
      <c r="M404" s="4"/>
      <c r="N404" s="4"/>
      <c r="O404" s="2"/>
    </row>
    <row r="405" spans="1:15" ht="14.25" x14ac:dyDescent="0.2">
      <c r="A405" s="69"/>
      <c r="B405" s="69"/>
      <c r="C405" s="69"/>
      <c r="D405" s="69"/>
      <c r="E405" s="69"/>
      <c r="F405" s="69"/>
      <c r="G405" s="69"/>
      <c r="H405" s="69"/>
      <c r="I405" s="69"/>
      <c r="J405" s="69"/>
      <c r="K405" s="69"/>
      <c r="L405" s="69"/>
      <c r="M405" s="69"/>
      <c r="N405" s="69"/>
      <c r="O405" s="2"/>
    </row>
    <row r="406" spans="1:15" ht="14.25" x14ac:dyDescent="0.2">
      <c r="A406" s="69" t="s">
        <v>310</v>
      </c>
      <c r="B406" s="69"/>
      <c r="C406" s="69"/>
      <c r="D406" s="69"/>
      <c r="E406" s="69"/>
      <c r="F406" s="69"/>
      <c r="G406" s="69"/>
      <c r="H406" s="69"/>
      <c r="I406" s="69"/>
      <c r="J406" s="69"/>
      <c r="K406" s="69"/>
      <c r="L406" s="69"/>
      <c r="M406" s="69"/>
      <c r="N406" s="69"/>
      <c r="O406" s="2"/>
    </row>
    <row r="407" spans="1:15" ht="14.25" x14ac:dyDescent="0.2">
      <c r="A407" s="54"/>
      <c r="B407" s="54"/>
      <c r="C407" s="54"/>
      <c r="D407" s="54"/>
      <c r="E407" s="54"/>
      <c r="F407" s="54"/>
      <c r="G407" s="54"/>
      <c r="H407" s="54"/>
      <c r="I407" s="54"/>
      <c r="J407" s="54"/>
      <c r="K407" s="54"/>
      <c r="L407" s="54"/>
      <c r="M407" s="54"/>
      <c r="N407" s="54"/>
      <c r="O407" s="2"/>
    </row>
    <row r="408" spans="1:15" ht="15" customHeight="1" x14ac:dyDescent="0.2">
      <c r="A408" s="54"/>
      <c r="B408" s="697" t="s">
        <v>27</v>
      </c>
      <c r="C408" s="698"/>
      <c r="D408" s="698"/>
      <c r="E408" s="697" t="s">
        <v>312</v>
      </c>
      <c r="F408" s="698"/>
      <c r="G408" s="698"/>
      <c r="H408" s="54"/>
      <c r="I408" s="54"/>
      <c r="J408" s="54"/>
      <c r="K408" s="54"/>
      <c r="L408" s="54"/>
      <c r="M408" s="54"/>
      <c r="N408" s="54"/>
      <c r="O408" s="2"/>
    </row>
    <row r="409" spans="1:15" ht="14.25" x14ac:dyDescent="0.2">
      <c r="A409" s="54"/>
      <c r="B409" s="696"/>
      <c r="C409" s="696"/>
      <c r="D409" s="696"/>
      <c r="E409" s="696"/>
      <c r="F409" s="696"/>
      <c r="G409" s="696"/>
      <c r="H409" s="54"/>
      <c r="I409" s="54"/>
      <c r="J409" s="54"/>
      <c r="K409" s="54"/>
      <c r="L409" s="54"/>
      <c r="M409" s="54"/>
      <c r="N409" s="54"/>
      <c r="O409" s="2"/>
    </row>
    <row r="410" spans="1:15" ht="14.25" x14ac:dyDescent="0.2">
      <c r="A410" s="54"/>
      <c r="B410" s="696"/>
      <c r="C410" s="696"/>
      <c r="D410" s="696"/>
      <c r="E410" s="696"/>
      <c r="F410" s="696"/>
      <c r="G410" s="696"/>
      <c r="H410" s="54"/>
      <c r="I410" s="54"/>
      <c r="J410" s="54"/>
      <c r="K410" s="54"/>
      <c r="L410" s="54"/>
      <c r="M410" s="54"/>
      <c r="N410" s="54"/>
      <c r="O410" s="2"/>
    </row>
    <row r="411" spans="1:15" ht="14.25" x14ac:dyDescent="0.2">
      <c r="A411" s="54"/>
      <c r="B411" s="696"/>
      <c r="C411" s="696"/>
      <c r="D411" s="696"/>
      <c r="E411" s="696"/>
      <c r="F411" s="696"/>
      <c r="G411" s="696"/>
      <c r="H411" s="54"/>
      <c r="I411" s="54"/>
      <c r="J411" s="54"/>
      <c r="K411" s="54"/>
      <c r="L411" s="54"/>
      <c r="M411" s="54"/>
      <c r="N411" s="54"/>
      <c r="O411" s="2"/>
    </row>
    <row r="412" spans="1:15" ht="14.25" x14ac:dyDescent="0.2">
      <c r="A412" s="54"/>
      <c r="B412" s="696"/>
      <c r="C412" s="696"/>
      <c r="D412" s="696"/>
      <c r="E412" s="696"/>
      <c r="F412" s="696"/>
      <c r="G412" s="696"/>
      <c r="H412" s="54"/>
      <c r="I412" s="54"/>
      <c r="J412" s="54"/>
      <c r="K412" s="54"/>
      <c r="L412" s="54"/>
      <c r="M412" s="54"/>
      <c r="N412" s="54"/>
      <c r="O412" s="2"/>
    </row>
    <row r="413" spans="1:15" ht="14.25" x14ac:dyDescent="0.2">
      <c r="A413" s="54"/>
      <c r="B413" s="696"/>
      <c r="C413" s="696"/>
      <c r="D413" s="696"/>
      <c r="E413" s="696"/>
      <c r="F413" s="696"/>
      <c r="G413" s="696"/>
      <c r="H413" s="54"/>
      <c r="I413" s="54"/>
      <c r="J413" s="54"/>
      <c r="K413" s="54"/>
      <c r="L413" s="54"/>
      <c r="M413" s="54"/>
      <c r="N413" s="54"/>
      <c r="O413" s="2"/>
    </row>
    <row r="414" spans="1:15" ht="14.25" x14ac:dyDescent="0.2">
      <c r="A414" s="54"/>
      <c r="B414" s="54"/>
      <c r="C414" s="54"/>
      <c r="D414" s="54"/>
      <c r="E414" s="54"/>
      <c r="F414" s="54"/>
      <c r="G414" s="54"/>
      <c r="H414" s="54"/>
      <c r="I414" s="54"/>
      <c r="J414" s="54"/>
      <c r="K414" s="54"/>
      <c r="L414" s="54"/>
      <c r="M414" s="54"/>
      <c r="N414" s="54"/>
      <c r="O414" s="2"/>
    </row>
    <row r="415" spans="1:15" ht="14.25" x14ac:dyDescent="0.2">
      <c r="A415" s="54" t="s">
        <v>311</v>
      </c>
      <c r="B415" s="54"/>
      <c r="C415" s="54"/>
      <c r="D415" s="54"/>
      <c r="E415" s="54"/>
      <c r="F415" s="54"/>
      <c r="G415" s="54"/>
      <c r="H415" s="54"/>
      <c r="I415" s="54"/>
      <c r="J415" s="54"/>
      <c r="K415" s="54"/>
      <c r="L415" s="54"/>
      <c r="M415" s="54"/>
      <c r="N415" s="54"/>
      <c r="O415" s="2"/>
    </row>
    <row r="416" spans="1:15" ht="14.25" x14ac:dyDescent="0.2">
      <c r="A416" s="54"/>
      <c r="B416" s="54"/>
      <c r="C416" s="54"/>
      <c r="D416" s="54"/>
      <c r="E416" s="54"/>
      <c r="F416" s="54"/>
      <c r="G416" s="54"/>
      <c r="H416" s="54"/>
      <c r="I416" s="54"/>
      <c r="J416" s="54"/>
      <c r="K416" s="54"/>
      <c r="L416" s="54"/>
      <c r="M416" s="54"/>
      <c r="N416" s="54"/>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488"/>
      <c r="E418" s="489"/>
      <c r="F418" s="489"/>
      <c r="G418" s="489"/>
      <c r="H418" s="489"/>
      <c r="I418" s="489"/>
      <c r="J418" s="489"/>
      <c r="K418" s="489"/>
      <c r="L418" s="489"/>
      <c r="M418" s="489"/>
      <c r="N418" s="661"/>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1"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4"/>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170</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685"/>
      <c r="C427" s="686"/>
      <c r="D427" s="686"/>
      <c r="E427" s="686"/>
      <c r="F427" s="686"/>
      <c r="G427" s="686"/>
      <c r="H427" s="686"/>
      <c r="I427" s="686"/>
      <c r="J427" s="686"/>
      <c r="K427" s="686"/>
      <c r="L427" s="686"/>
      <c r="M427" s="687"/>
      <c r="N427" s="2"/>
      <c r="O427" s="2"/>
    </row>
    <row r="428" spans="1:15" ht="14.25" x14ac:dyDescent="0.2">
      <c r="A428" s="2"/>
      <c r="B428" s="688"/>
      <c r="C428" s="689"/>
      <c r="D428" s="689"/>
      <c r="E428" s="689"/>
      <c r="F428" s="689"/>
      <c r="G428" s="689"/>
      <c r="H428" s="689"/>
      <c r="I428" s="689"/>
      <c r="J428" s="689"/>
      <c r="K428" s="689"/>
      <c r="L428" s="689"/>
      <c r="M428" s="690"/>
      <c r="N428" s="2"/>
      <c r="O428" s="2"/>
    </row>
    <row r="429" spans="1:15" ht="14.25" x14ac:dyDescent="0.2">
      <c r="A429" s="2"/>
      <c r="B429" s="688"/>
      <c r="C429" s="689"/>
      <c r="D429" s="689"/>
      <c r="E429" s="689"/>
      <c r="F429" s="689"/>
      <c r="G429" s="689"/>
      <c r="H429" s="689"/>
      <c r="I429" s="689"/>
      <c r="J429" s="689"/>
      <c r="K429" s="689"/>
      <c r="L429" s="689"/>
      <c r="M429" s="690"/>
      <c r="N429" s="2"/>
      <c r="O429" s="2"/>
    </row>
    <row r="430" spans="1:15" ht="14.25" x14ac:dyDescent="0.2">
      <c r="A430" s="2"/>
      <c r="B430" s="688"/>
      <c r="C430" s="689"/>
      <c r="D430" s="689"/>
      <c r="E430" s="689"/>
      <c r="F430" s="689"/>
      <c r="G430" s="689"/>
      <c r="H430" s="689"/>
      <c r="I430" s="689"/>
      <c r="J430" s="689"/>
      <c r="K430" s="689"/>
      <c r="L430" s="689"/>
      <c r="M430" s="690"/>
      <c r="N430" s="2"/>
      <c r="O430" s="2"/>
    </row>
    <row r="431" spans="1:15" ht="14.25" x14ac:dyDescent="0.2">
      <c r="A431" s="2"/>
      <c r="B431" s="688"/>
      <c r="C431" s="689"/>
      <c r="D431" s="689"/>
      <c r="E431" s="689"/>
      <c r="F431" s="689"/>
      <c r="G431" s="689"/>
      <c r="H431" s="689"/>
      <c r="I431" s="689"/>
      <c r="J431" s="689"/>
      <c r="K431" s="689"/>
      <c r="L431" s="689"/>
      <c r="M431" s="690"/>
      <c r="N431" s="2"/>
      <c r="O431" s="2"/>
    </row>
    <row r="432" spans="1:15" ht="14.25" x14ac:dyDescent="0.2">
      <c r="A432" s="2"/>
      <c r="B432" s="688"/>
      <c r="C432" s="689"/>
      <c r="D432" s="689"/>
      <c r="E432" s="689"/>
      <c r="F432" s="689"/>
      <c r="G432" s="689"/>
      <c r="H432" s="689"/>
      <c r="I432" s="689"/>
      <c r="J432" s="689"/>
      <c r="K432" s="689"/>
      <c r="L432" s="689"/>
      <c r="M432" s="690"/>
      <c r="N432" s="2"/>
      <c r="O432" s="2"/>
    </row>
    <row r="433" spans="1:15" ht="14.25" x14ac:dyDescent="0.2">
      <c r="A433" s="2"/>
      <c r="B433" s="688"/>
      <c r="C433" s="689"/>
      <c r="D433" s="689"/>
      <c r="E433" s="689"/>
      <c r="F433" s="689"/>
      <c r="G433" s="689"/>
      <c r="H433" s="689"/>
      <c r="I433" s="689"/>
      <c r="J433" s="689"/>
      <c r="K433" s="689"/>
      <c r="L433" s="689"/>
      <c r="M433" s="690"/>
      <c r="N433" s="2"/>
      <c r="O433" s="2"/>
    </row>
    <row r="434" spans="1:15" ht="14.25" x14ac:dyDescent="0.2">
      <c r="A434" s="2"/>
      <c r="B434" s="688"/>
      <c r="C434" s="689"/>
      <c r="D434" s="689"/>
      <c r="E434" s="689"/>
      <c r="F434" s="689"/>
      <c r="G434" s="689"/>
      <c r="H434" s="689"/>
      <c r="I434" s="689"/>
      <c r="J434" s="689"/>
      <c r="K434" s="689"/>
      <c r="L434" s="689"/>
      <c r="M434" s="690"/>
      <c r="N434" s="2"/>
      <c r="O434" s="2"/>
    </row>
    <row r="435" spans="1:15" ht="14.25" x14ac:dyDescent="0.2">
      <c r="A435" s="2"/>
      <c r="B435" s="688"/>
      <c r="C435" s="689"/>
      <c r="D435" s="689"/>
      <c r="E435" s="689"/>
      <c r="F435" s="689"/>
      <c r="G435" s="689"/>
      <c r="H435" s="689"/>
      <c r="I435" s="689"/>
      <c r="J435" s="689"/>
      <c r="K435" s="689"/>
      <c r="L435" s="689"/>
      <c r="M435" s="690"/>
      <c r="N435" s="2"/>
      <c r="O435" s="2"/>
    </row>
    <row r="436" spans="1:15" ht="14.25" x14ac:dyDescent="0.2">
      <c r="A436" s="2"/>
      <c r="B436" s="688"/>
      <c r="C436" s="689"/>
      <c r="D436" s="689"/>
      <c r="E436" s="689"/>
      <c r="F436" s="689"/>
      <c r="G436" s="689"/>
      <c r="H436" s="689"/>
      <c r="I436" s="689"/>
      <c r="J436" s="689"/>
      <c r="K436" s="689"/>
      <c r="L436" s="689"/>
      <c r="M436" s="690"/>
      <c r="N436" s="2"/>
      <c r="O436" s="2"/>
    </row>
    <row r="437" spans="1:15" ht="14.25" x14ac:dyDescent="0.2">
      <c r="A437" s="2"/>
      <c r="B437" s="688"/>
      <c r="C437" s="689"/>
      <c r="D437" s="689"/>
      <c r="E437" s="689"/>
      <c r="F437" s="689"/>
      <c r="G437" s="689"/>
      <c r="H437" s="689"/>
      <c r="I437" s="689"/>
      <c r="J437" s="689"/>
      <c r="K437" s="689"/>
      <c r="L437" s="689"/>
      <c r="M437" s="690"/>
      <c r="N437" s="2"/>
      <c r="O437" s="2"/>
    </row>
    <row r="438" spans="1:15" ht="14.25" x14ac:dyDescent="0.2">
      <c r="A438" s="2"/>
      <c r="B438" s="688"/>
      <c r="C438" s="689"/>
      <c r="D438" s="689"/>
      <c r="E438" s="689"/>
      <c r="F438" s="689"/>
      <c r="G438" s="689"/>
      <c r="H438" s="689"/>
      <c r="I438" s="689"/>
      <c r="J438" s="689"/>
      <c r="K438" s="689"/>
      <c r="L438" s="689"/>
      <c r="M438" s="690"/>
      <c r="N438" s="2"/>
      <c r="O438" s="2"/>
    </row>
    <row r="439" spans="1:15" ht="14.25" x14ac:dyDescent="0.2">
      <c r="A439" s="2"/>
      <c r="B439" s="688"/>
      <c r="C439" s="689"/>
      <c r="D439" s="689"/>
      <c r="E439" s="689"/>
      <c r="F439" s="689"/>
      <c r="G439" s="689"/>
      <c r="H439" s="689"/>
      <c r="I439" s="689"/>
      <c r="J439" s="689"/>
      <c r="K439" s="689"/>
      <c r="L439" s="689"/>
      <c r="M439" s="690"/>
      <c r="N439" s="2"/>
      <c r="O439" s="2"/>
    </row>
    <row r="440" spans="1:15" ht="14.25" x14ac:dyDescent="0.2">
      <c r="A440" s="2"/>
      <c r="B440" s="688"/>
      <c r="C440" s="689"/>
      <c r="D440" s="689"/>
      <c r="E440" s="689"/>
      <c r="F440" s="689"/>
      <c r="G440" s="689"/>
      <c r="H440" s="689"/>
      <c r="I440" s="689"/>
      <c r="J440" s="689"/>
      <c r="K440" s="689"/>
      <c r="L440" s="689"/>
      <c r="M440" s="690"/>
      <c r="N440" s="2"/>
      <c r="O440" s="2"/>
    </row>
    <row r="441" spans="1:15" ht="14.25" x14ac:dyDescent="0.2">
      <c r="A441" s="2"/>
      <c r="B441" s="688"/>
      <c r="C441" s="689"/>
      <c r="D441" s="689"/>
      <c r="E441" s="689"/>
      <c r="F441" s="689"/>
      <c r="G441" s="689"/>
      <c r="H441" s="689"/>
      <c r="I441" s="689"/>
      <c r="J441" s="689"/>
      <c r="K441" s="689"/>
      <c r="L441" s="689"/>
      <c r="M441" s="690"/>
      <c r="N441" s="2"/>
      <c r="O441" s="2"/>
    </row>
    <row r="442" spans="1:15" ht="14.25" x14ac:dyDescent="0.2">
      <c r="A442" s="2"/>
      <c r="B442" s="688"/>
      <c r="C442" s="689"/>
      <c r="D442" s="689"/>
      <c r="E442" s="689"/>
      <c r="F442" s="689"/>
      <c r="G442" s="689"/>
      <c r="H442" s="689"/>
      <c r="I442" s="689"/>
      <c r="J442" s="689"/>
      <c r="K442" s="689"/>
      <c r="L442" s="689"/>
      <c r="M442" s="690"/>
      <c r="N442" s="2"/>
      <c r="O442" s="2"/>
    </row>
    <row r="443" spans="1:15" ht="14.25" x14ac:dyDescent="0.2">
      <c r="A443" s="2"/>
      <c r="B443" s="688"/>
      <c r="C443" s="689"/>
      <c r="D443" s="689"/>
      <c r="E443" s="689"/>
      <c r="F443" s="689"/>
      <c r="G443" s="689"/>
      <c r="H443" s="689"/>
      <c r="I443" s="689"/>
      <c r="J443" s="689"/>
      <c r="K443" s="689"/>
      <c r="L443" s="689"/>
      <c r="M443" s="690"/>
      <c r="N443" s="2"/>
      <c r="O443" s="2"/>
    </row>
    <row r="444" spans="1:15" ht="14.25" x14ac:dyDescent="0.2">
      <c r="A444" s="2"/>
      <c r="B444" s="688"/>
      <c r="C444" s="689"/>
      <c r="D444" s="689"/>
      <c r="E444" s="689"/>
      <c r="F444" s="689"/>
      <c r="G444" s="689"/>
      <c r="H444" s="689"/>
      <c r="I444" s="689"/>
      <c r="J444" s="689"/>
      <c r="K444" s="689"/>
      <c r="L444" s="689"/>
      <c r="M444" s="690"/>
      <c r="N444" s="2"/>
      <c r="O444" s="2"/>
    </row>
    <row r="445" spans="1:15" ht="14.25" x14ac:dyDescent="0.2">
      <c r="A445" s="2"/>
      <c r="B445" s="688"/>
      <c r="C445" s="689"/>
      <c r="D445" s="689"/>
      <c r="E445" s="689"/>
      <c r="F445" s="689"/>
      <c r="G445" s="689"/>
      <c r="H445" s="689"/>
      <c r="I445" s="689"/>
      <c r="J445" s="689"/>
      <c r="K445" s="689"/>
      <c r="L445" s="689"/>
      <c r="M445" s="690"/>
      <c r="N445" s="2"/>
      <c r="O445" s="2"/>
    </row>
    <row r="446" spans="1:15" ht="14.25" x14ac:dyDescent="0.2">
      <c r="A446" s="2"/>
      <c r="B446" s="688"/>
      <c r="C446" s="689"/>
      <c r="D446" s="689"/>
      <c r="E446" s="689"/>
      <c r="F446" s="689"/>
      <c r="G446" s="689"/>
      <c r="H446" s="689"/>
      <c r="I446" s="689"/>
      <c r="J446" s="689"/>
      <c r="K446" s="689"/>
      <c r="L446" s="689"/>
      <c r="M446" s="690"/>
      <c r="N446" s="2"/>
      <c r="O446" s="2"/>
    </row>
    <row r="447" spans="1:15" ht="14.25" x14ac:dyDescent="0.2">
      <c r="A447" s="2"/>
      <c r="B447" s="688"/>
      <c r="C447" s="689"/>
      <c r="D447" s="689"/>
      <c r="E447" s="689"/>
      <c r="F447" s="689"/>
      <c r="G447" s="689"/>
      <c r="H447" s="689"/>
      <c r="I447" s="689"/>
      <c r="J447" s="689"/>
      <c r="K447" s="689"/>
      <c r="L447" s="689"/>
      <c r="M447" s="690"/>
      <c r="N447" s="2"/>
      <c r="O447" s="2"/>
    </row>
    <row r="448" spans="1:15" ht="14.25" x14ac:dyDescent="0.2">
      <c r="A448" s="2"/>
      <c r="B448" s="688"/>
      <c r="C448" s="689"/>
      <c r="D448" s="689"/>
      <c r="E448" s="689"/>
      <c r="F448" s="689"/>
      <c r="G448" s="689"/>
      <c r="H448" s="689"/>
      <c r="I448" s="689"/>
      <c r="J448" s="689"/>
      <c r="K448" s="689"/>
      <c r="L448" s="689"/>
      <c r="M448" s="690"/>
      <c r="N448" s="2"/>
      <c r="O448" s="2"/>
    </row>
    <row r="449" spans="1:15" ht="14.25" x14ac:dyDescent="0.2">
      <c r="A449" s="2"/>
      <c r="B449" s="688"/>
      <c r="C449" s="689"/>
      <c r="D449" s="689"/>
      <c r="E449" s="689"/>
      <c r="F449" s="689"/>
      <c r="G449" s="689"/>
      <c r="H449" s="689"/>
      <c r="I449" s="689"/>
      <c r="J449" s="689"/>
      <c r="K449" s="689"/>
      <c r="L449" s="689"/>
      <c r="M449" s="690"/>
      <c r="N449" s="2"/>
      <c r="O449" s="2"/>
    </row>
    <row r="450" spans="1:15" ht="14.25" x14ac:dyDescent="0.2">
      <c r="A450" s="2"/>
      <c r="B450" s="688"/>
      <c r="C450" s="689"/>
      <c r="D450" s="689"/>
      <c r="E450" s="689"/>
      <c r="F450" s="689"/>
      <c r="G450" s="689"/>
      <c r="H450" s="689"/>
      <c r="I450" s="689"/>
      <c r="J450" s="689"/>
      <c r="K450" s="689"/>
      <c r="L450" s="689"/>
      <c r="M450" s="690"/>
      <c r="N450" s="2"/>
      <c r="O450" s="2"/>
    </row>
    <row r="451" spans="1:15" ht="14.25" x14ac:dyDescent="0.2">
      <c r="A451" s="2"/>
      <c r="B451" s="688"/>
      <c r="C451" s="689"/>
      <c r="D451" s="689"/>
      <c r="E451" s="689"/>
      <c r="F451" s="689"/>
      <c r="G451" s="689"/>
      <c r="H451" s="689"/>
      <c r="I451" s="689"/>
      <c r="J451" s="689"/>
      <c r="K451" s="689"/>
      <c r="L451" s="689"/>
      <c r="M451" s="690"/>
      <c r="N451" s="2"/>
      <c r="O451" s="2"/>
    </row>
    <row r="452" spans="1:15" ht="14.25" x14ac:dyDescent="0.2">
      <c r="A452" s="2"/>
      <c r="B452" s="688"/>
      <c r="C452" s="689"/>
      <c r="D452" s="689"/>
      <c r="E452" s="689"/>
      <c r="F452" s="689"/>
      <c r="G452" s="689"/>
      <c r="H452" s="689"/>
      <c r="I452" s="689"/>
      <c r="J452" s="689"/>
      <c r="K452" s="689"/>
      <c r="L452" s="689"/>
      <c r="M452" s="690"/>
      <c r="N452" s="2"/>
      <c r="O452" s="2"/>
    </row>
    <row r="453" spans="1:15" ht="14.25" x14ac:dyDescent="0.2">
      <c r="A453" s="2"/>
      <c r="B453" s="688"/>
      <c r="C453" s="689"/>
      <c r="D453" s="689"/>
      <c r="E453" s="689"/>
      <c r="F453" s="689"/>
      <c r="G453" s="689"/>
      <c r="H453" s="689"/>
      <c r="I453" s="689"/>
      <c r="J453" s="689"/>
      <c r="K453" s="689"/>
      <c r="L453" s="689"/>
      <c r="M453" s="690"/>
      <c r="N453" s="2"/>
      <c r="O453" s="2"/>
    </row>
    <row r="454" spans="1:15" ht="14.25" x14ac:dyDescent="0.2">
      <c r="A454" s="2"/>
      <c r="B454" s="688"/>
      <c r="C454" s="689"/>
      <c r="D454" s="689"/>
      <c r="E454" s="689"/>
      <c r="F454" s="689"/>
      <c r="G454" s="689"/>
      <c r="H454" s="689"/>
      <c r="I454" s="689"/>
      <c r="J454" s="689"/>
      <c r="K454" s="689"/>
      <c r="L454" s="689"/>
      <c r="M454" s="690"/>
      <c r="N454" s="2"/>
      <c r="O454" s="2"/>
    </row>
    <row r="455" spans="1:15" ht="14.25" x14ac:dyDescent="0.2">
      <c r="A455" s="2"/>
      <c r="B455" s="691"/>
      <c r="C455" s="692"/>
      <c r="D455" s="692"/>
      <c r="E455" s="692"/>
      <c r="F455" s="692"/>
      <c r="G455" s="692"/>
      <c r="H455" s="692"/>
      <c r="I455" s="692"/>
      <c r="J455" s="692"/>
      <c r="K455" s="692"/>
      <c r="L455" s="692"/>
      <c r="M455" s="693"/>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676" t="s">
        <v>171</v>
      </c>
      <c r="B458" s="677"/>
      <c r="C458" s="677"/>
      <c r="D458" s="677"/>
      <c r="E458" s="677"/>
      <c r="F458" s="677"/>
      <c r="G458" s="677"/>
      <c r="H458" s="677"/>
      <c r="I458" s="677"/>
      <c r="J458" s="677"/>
      <c r="K458" s="677"/>
      <c r="L458" s="677"/>
      <c r="M458" s="677"/>
      <c r="N458" s="678"/>
    </row>
    <row r="459" spans="1:15" ht="21.75" customHeight="1" x14ac:dyDescent="0.2">
      <c r="A459" s="664" t="s">
        <v>172</v>
      </c>
      <c r="B459" s="665"/>
      <c r="C459" s="665"/>
      <c r="D459" s="665"/>
      <c r="E459" s="665"/>
      <c r="F459" s="665"/>
      <c r="G459" s="665"/>
      <c r="H459" s="665"/>
      <c r="I459" s="665"/>
      <c r="J459" s="665"/>
      <c r="K459" s="665"/>
      <c r="L459" s="665"/>
      <c r="M459" s="665"/>
      <c r="N459" s="666"/>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173</v>
      </c>
      <c r="B461" s="80" t="str">
        <f>IF(C24&lt;&gt;"",C24,"")</f>
        <v/>
      </c>
      <c r="D461" s="3" t="s">
        <v>174</v>
      </c>
      <c r="E461" s="658"/>
      <c r="F461" s="694"/>
      <c r="G461" s="694"/>
      <c r="H461" s="694"/>
      <c r="I461" s="694"/>
      <c r="J461" s="694"/>
      <c r="K461" s="694"/>
      <c r="L461" s="695"/>
      <c r="N461" s="50" t="s">
        <v>175</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514" t="s">
        <v>176</v>
      </c>
      <c r="B464" s="514"/>
      <c r="C464" s="514"/>
      <c r="D464" s="514"/>
      <c r="E464" s="515" t="s">
        <v>177</v>
      </c>
      <c r="F464" s="516"/>
      <c r="G464" s="514" t="s">
        <v>178</v>
      </c>
      <c r="H464" s="514"/>
      <c r="I464" s="514"/>
      <c r="J464" s="514"/>
      <c r="K464" s="514"/>
      <c r="L464" s="515" t="s">
        <v>177</v>
      </c>
      <c r="M464" s="515"/>
      <c r="N464" s="2"/>
      <c r="O464" s="2"/>
    </row>
    <row r="465" spans="1:15" ht="15" customHeight="1" x14ac:dyDescent="0.2">
      <c r="A465" s="501" t="s">
        <v>179</v>
      </c>
      <c r="B465" s="501"/>
      <c r="C465" s="501"/>
      <c r="D465" s="501"/>
      <c r="E465" s="501"/>
      <c r="F465" s="501"/>
      <c r="G465" s="517" t="s">
        <v>211</v>
      </c>
      <c r="H465" s="518"/>
      <c r="I465" s="518"/>
      <c r="J465" s="518"/>
      <c r="K465" s="518"/>
      <c r="L465" s="518"/>
      <c r="M465" s="518"/>
      <c r="N465" s="2"/>
      <c r="O465" s="2"/>
    </row>
    <row r="466" spans="1:15" ht="25.5" customHeight="1" x14ac:dyDescent="0.2">
      <c r="A466" s="35" t="s">
        <v>180</v>
      </c>
      <c r="B466" s="14"/>
      <c r="C466" s="14"/>
      <c r="D466" s="15"/>
      <c r="E466" s="681">
        <f>SUM(E467:F469)</f>
        <v>0</v>
      </c>
      <c r="F466" s="680"/>
      <c r="G466" s="519" t="s">
        <v>212</v>
      </c>
      <c r="H466" s="520"/>
      <c r="I466" s="520"/>
      <c r="J466" s="520"/>
      <c r="K466" s="520"/>
      <c r="L466" s="681">
        <v>0</v>
      </c>
      <c r="M466" s="680"/>
      <c r="N466" s="2"/>
      <c r="O466" s="2"/>
    </row>
    <row r="467" spans="1:15" ht="15" customHeight="1" x14ac:dyDescent="0.2">
      <c r="A467" s="77" t="s">
        <v>210</v>
      </c>
      <c r="B467" s="14"/>
      <c r="C467" s="14"/>
      <c r="D467" s="15"/>
      <c r="E467" s="679"/>
      <c r="F467" s="680"/>
      <c r="G467" s="2"/>
      <c r="H467" s="2"/>
      <c r="I467" s="2"/>
      <c r="J467" s="2"/>
      <c r="K467" s="2"/>
      <c r="L467" s="679"/>
      <c r="M467" s="679"/>
      <c r="N467" s="2"/>
      <c r="O467" s="2"/>
    </row>
    <row r="468" spans="1:15" ht="15" customHeight="1" x14ac:dyDescent="0.2">
      <c r="A468" s="77" t="s">
        <v>181</v>
      </c>
      <c r="B468" s="14"/>
      <c r="C468" s="14"/>
      <c r="D468" s="15"/>
      <c r="E468" s="679"/>
      <c r="F468" s="680"/>
      <c r="G468" s="35" t="s">
        <v>229</v>
      </c>
      <c r="H468" s="14"/>
      <c r="I468" s="14"/>
      <c r="J468" s="14"/>
      <c r="K468" s="14"/>
      <c r="L468" s="681">
        <f>SUM(L469:M488)</f>
        <v>0</v>
      </c>
      <c r="M468" s="680"/>
      <c r="N468" s="2"/>
      <c r="O468" s="2"/>
    </row>
    <row r="469" spans="1:15" ht="15" customHeight="1" x14ac:dyDescent="0.2">
      <c r="A469" s="77" t="s">
        <v>182</v>
      </c>
      <c r="B469" s="14"/>
      <c r="C469" s="14"/>
      <c r="D469" s="15"/>
      <c r="E469" s="679"/>
      <c r="F469" s="680"/>
      <c r="G469" s="13" t="s">
        <v>213</v>
      </c>
      <c r="H469" s="14"/>
      <c r="I469" s="14"/>
      <c r="J469" s="14"/>
      <c r="K469" s="14"/>
      <c r="L469" s="679"/>
      <c r="M469" s="679"/>
      <c r="N469" s="2"/>
      <c r="O469" s="2"/>
    </row>
    <row r="470" spans="1:15" ht="15" customHeight="1" x14ac:dyDescent="0.2">
      <c r="A470" s="35" t="s">
        <v>183</v>
      </c>
      <c r="B470" s="14"/>
      <c r="C470" s="14"/>
      <c r="D470" s="15"/>
      <c r="E470" s="681">
        <f>SUM(E471:F475)</f>
        <v>0</v>
      </c>
      <c r="F470" s="680"/>
      <c r="G470" s="2"/>
      <c r="H470" s="2"/>
      <c r="I470" s="2"/>
      <c r="J470" s="2"/>
      <c r="K470" s="2"/>
      <c r="L470" s="679"/>
      <c r="M470" s="679"/>
      <c r="N470" s="2"/>
      <c r="O470" s="2"/>
    </row>
    <row r="471" spans="1:15" ht="15" customHeight="1" x14ac:dyDescent="0.25">
      <c r="A471" s="77" t="s">
        <v>184</v>
      </c>
      <c r="B471" s="14"/>
      <c r="C471" s="14"/>
      <c r="D471" s="15"/>
      <c r="E471" s="679"/>
      <c r="F471" s="680"/>
      <c r="G471" s="40" t="s">
        <v>214</v>
      </c>
      <c r="H471" s="14"/>
      <c r="I471" s="14"/>
      <c r="J471" s="14"/>
      <c r="K471" s="14"/>
      <c r="L471" s="679"/>
      <c r="M471" s="679"/>
      <c r="N471" s="2"/>
      <c r="O471" s="2"/>
    </row>
    <row r="472" spans="1:15" ht="15" customHeight="1" x14ac:dyDescent="0.2">
      <c r="A472" s="77" t="s">
        <v>185</v>
      </c>
      <c r="B472" s="14"/>
      <c r="C472" s="14"/>
      <c r="D472" s="15"/>
      <c r="E472" s="679"/>
      <c r="F472" s="680"/>
      <c r="G472" s="13" t="s">
        <v>215</v>
      </c>
      <c r="H472" s="14"/>
      <c r="I472" s="14"/>
      <c r="J472" s="14"/>
      <c r="K472" s="14"/>
      <c r="L472" s="679"/>
      <c r="M472" s="679"/>
      <c r="N472" s="2"/>
      <c r="O472" s="2"/>
    </row>
    <row r="473" spans="1:15" ht="15" customHeight="1" x14ac:dyDescent="0.2">
      <c r="A473" s="77" t="s">
        <v>186</v>
      </c>
      <c r="B473" s="14"/>
      <c r="C473" s="14"/>
      <c r="D473" s="15"/>
      <c r="E473" s="683"/>
      <c r="F473" s="684"/>
      <c r="G473" s="2"/>
      <c r="H473" s="2"/>
      <c r="I473" s="2"/>
      <c r="J473" s="2"/>
      <c r="K473" s="2"/>
      <c r="L473" s="679"/>
      <c r="M473" s="679"/>
      <c r="N473" s="2"/>
      <c r="O473" s="2"/>
    </row>
    <row r="474" spans="1:15" ht="15" customHeight="1" x14ac:dyDescent="0.2">
      <c r="A474" s="77" t="s">
        <v>187</v>
      </c>
      <c r="B474" s="14"/>
      <c r="C474" s="14"/>
      <c r="D474" s="15"/>
      <c r="E474" s="683"/>
      <c r="F474" s="684"/>
      <c r="G474" s="13" t="s">
        <v>216</v>
      </c>
      <c r="H474" s="14"/>
      <c r="I474" s="14"/>
      <c r="J474" s="14"/>
      <c r="K474" s="14"/>
      <c r="L474" s="679"/>
      <c r="M474" s="679"/>
      <c r="N474" s="2"/>
      <c r="O474" s="2"/>
    </row>
    <row r="475" spans="1:15" ht="15" customHeight="1" x14ac:dyDescent="0.2">
      <c r="A475" s="77" t="s">
        <v>188</v>
      </c>
      <c r="B475" s="14"/>
      <c r="C475" s="14"/>
      <c r="D475" s="15"/>
      <c r="E475" s="679"/>
      <c r="F475" s="680"/>
      <c r="G475" s="2"/>
      <c r="H475" s="2"/>
      <c r="I475" s="2"/>
      <c r="J475" s="2"/>
      <c r="K475" s="2"/>
      <c r="L475" s="679"/>
      <c r="M475" s="679"/>
      <c r="N475" s="2"/>
      <c r="O475" s="2"/>
    </row>
    <row r="476" spans="1:15" ht="15" customHeight="1" x14ac:dyDescent="0.2">
      <c r="A476" s="35" t="s">
        <v>189</v>
      </c>
      <c r="B476" s="14"/>
      <c r="C476" s="14"/>
      <c r="D476" s="15"/>
      <c r="E476" s="681">
        <f>SUM(E477:F480)</f>
        <v>0</v>
      </c>
      <c r="F476" s="680"/>
      <c r="G476" s="13"/>
      <c r="H476" s="14"/>
      <c r="I476" s="14"/>
      <c r="J476" s="14"/>
      <c r="K476" s="14"/>
      <c r="L476" s="679"/>
      <c r="M476" s="679"/>
      <c r="N476" s="2"/>
      <c r="O476" s="2"/>
    </row>
    <row r="477" spans="1:15" ht="15" customHeight="1" x14ac:dyDescent="0.2">
      <c r="A477" s="77" t="s">
        <v>190</v>
      </c>
      <c r="B477" s="14"/>
      <c r="C477" s="14"/>
      <c r="D477" s="15"/>
      <c r="E477" s="679"/>
      <c r="F477" s="680"/>
      <c r="G477" s="2" t="s">
        <v>230</v>
      </c>
      <c r="H477" s="2"/>
      <c r="I477" s="2"/>
      <c r="J477" s="2"/>
      <c r="K477" s="2"/>
      <c r="L477" s="679"/>
      <c r="M477" s="679"/>
      <c r="N477" s="2"/>
      <c r="O477" s="2"/>
    </row>
    <row r="478" spans="1:15" ht="15" customHeight="1" x14ac:dyDescent="0.2">
      <c r="A478" s="77" t="s">
        <v>191</v>
      </c>
      <c r="B478" s="14"/>
      <c r="C478" s="14"/>
      <c r="D478" s="15"/>
      <c r="E478" s="679"/>
      <c r="F478" s="680"/>
      <c r="G478" s="13"/>
      <c r="H478" s="14"/>
      <c r="I478" s="14"/>
      <c r="J478" s="14"/>
      <c r="K478" s="14"/>
      <c r="L478" s="679"/>
      <c r="M478" s="679"/>
      <c r="N478" s="2"/>
      <c r="O478" s="2"/>
    </row>
    <row r="479" spans="1:15" ht="15" customHeight="1" x14ac:dyDescent="0.2">
      <c r="A479" s="77" t="s">
        <v>192</v>
      </c>
      <c r="B479" s="14"/>
      <c r="C479" s="14"/>
      <c r="D479" s="15"/>
      <c r="E479" s="679"/>
      <c r="F479" s="680"/>
      <c r="G479" s="13" t="s">
        <v>228</v>
      </c>
      <c r="H479" s="14"/>
      <c r="I479" s="14"/>
      <c r="J479" s="14"/>
      <c r="K479" s="14"/>
      <c r="L479" s="679"/>
      <c r="M479" s="679"/>
      <c r="N479" s="2"/>
      <c r="O479" s="2"/>
    </row>
    <row r="480" spans="1:15" ht="15" customHeight="1" x14ac:dyDescent="0.2">
      <c r="A480" s="77" t="s">
        <v>193</v>
      </c>
      <c r="B480" s="14"/>
      <c r="C480" s="14"/>
      <c r="D480" s="15"/>
      <c r="E480" s="679"/>
      <c r="F480" s="680"/>
      <c r="G480" s="2"/>
      <c r="H480" s="2"/>
      <c r="I480" s="2"/>
      <c r="J480" s="2"/>
      <c r="K480" s="2"/>
      <c r="L480" s="679"/>
      <c r="M480" s="679"/>
      <c r="N480" s="2"/>
      <c r="O480" s="2"/>
    </row>
    <row r="481" spans="1:15" ht="15" customHeight="1" x14ac:dyDescent="0.2">
      <c r="A481" s="77"/>
      <c r="B481" s="14"/>
      <c r="C481" s="14"/>
      <c r="D481" s="15"/>
      <c r="E481" s="679"/>
      <c r="F481" s="680"/>
      <c r="G481" s="13"/>
      <c r="H481" s="14"/>
      <c r="I481" s="14"/>
      <c r="J481" s="14"/>
      <c r="K481" s="14"/>
      <c r="L481" s="679"/>
      <c r="M481" s="679"/>
      <c r="N481" s="2"/>
      <c r="O481" s="2"/>
    </row>
    <row r="482" spans="1:15" ht="15" customHeight="1" x14ac:dyDescent="0.2">
      <c r="A482" s="35" t="s">
        <v>194</v>
      </c>
      <c r="B482" s="14"/>
      <c r="C482" s="14"/>
      <c r="D482" s="15"/>
      <c r="E482" s="681">
        <f>SUM(E483:F484)</f>
        <v>0</v>
      </c>
      <c r="F482" s="680"/>
      <c r="G482" s="2" t="s">
        <v>217</v>
      </c>
      <c r="H482" s="2"/>
      <c r="I482" s="2"/>
      <c r="J482" s="2"/>
      <c r="K482" s="2"/>
      <c r="L482" s="679"/>
      <c r="M482" s="679"/>
      <c r="N482" s="2"/>
      <c r="O482" s="2"/>
    </row>
    <row r="483" spans="1:15" ht="15" customHeight="1" x14ac:dyDescent="0.2">
      <c r="A483" s="77" t="s">
        <v>195</v>
      </c>
      <c r="B483" s="14"/>
      <c r="C483" s="14"/>
      <c r="D483" s="15"/>
      <c r="E483" s="679"/>
      <c r="F483" s="680"/>
      <c r="G483" s="13"/>
      <c r="H483" s="14"/>
      <c r="I483" s="14"/>
      <c r="J483" s="14"/>
      <c r="K483" s="14"/>
      <c r="L483" s="679"/>
      <c r="M483" s="679"/>
      <c r="N483" s="2"/>
      <c r="O483" s="2"/>
    </row>
    <row r="484" spans="1:15" ht="15" customHeight="1" x14ac:dyDescent="0.2">
      <c r="A484" s="77" t="s">
        <v>196</v>
      </c>
      <c r="B484" s="14"/>
      <c r="C484" s="14"/>
      <c r="D484" s="15"/>
      <c r="E484" s="679"/>
      <c r="F484" s="680"/>
      <c r="G484" s="2" t="s">
        <v>218</v>
      </c>
      <c r="H484" s="2"/>
      <c r="I484" s="2"/>
      <c r="J484" s="2"/>
      <c r="K484" s="2"/>
      <c r="L484" s="679"/>
      <c r="M484" s="679"/>
      <c r="N484" s="2"/>
      <c r="O484" s="2"/>
    </row>
    <row r="485" spans="1:15" ht="15" customHeight="1" x14ac:dyDescent="0.2">
      <c r="A485" s="35" t="s">
        <v>197</v>
      </c>
      <c r="B485" s="14"/>
      <c r="C485" s="14"/>
      <c r="D485" s="15"/>
      <c r="E485" s="681">
        <f>SUM(E486:F488)</f>
        <v>0</v>
      </c>
      <c r="F485" s="680"/>
      <c r="G485" s="13"/>
      <c r="H485" s="14"/>
      <c r="I485" s="14"/>
      <c r="J485" s="14"/>
      <c r="K485" s="14"/>
      <c r="L485" s="679"/>
      <c r="M485" s="679"/>
      <c r="N485" s="2"/>
      <c r="O485" s="2"/>
    </row>
    <row r="486" spans="1:15" ht="15" customHeight="1" x14ac:dyDescent="0.2">
      <c r="A486" s="77" t="s">
        <v>198</v>
      </c>
      <c r="B486" s="14"/>
      <c r="C486" s="14"/>
      <c r="D486" s="15"/>
      <c r="E486" s="679"/>
      <c r="F486" s="680"/>
      <c r="G486" s="13" t="s">
        <v>219</v>
      </c>
      <c r="H486" s="14"/>
      <c r="I486" s="14"/>
      <c r="J486" s="14"/>
      <c r="K486" s="14"/>
      <c r="L486" s="679"/>
      <c r="M486" s="679"/>
      <c r="N486" s="2"/>
      <c r="O486" s="2"/>
    </row>
    <row r="487" spans="1:15" ht="15" customHeight="1" x14ac:dyDescent="0.2">
      <c r="A487" s="77" t="s">
        <v>199</v>
      </c>
      <c r="B487" s="14"/>
      <c r="C487" s="14"/>
      <c r="D487" s="15"/>
      <c r="E487" s="679"/>
      <c r="F487" s="680"/>
      <c r="G487" s="13" t="s">
        <v>220</v>
      </c>
      <c r="H487" s="14"/>
      <c r="I487" s="14"/>
      <c r="J487" s="14"/>
      <c r="K487" s="14"/>
      <c r="L487" s="679"/>
      <c r="M487" s="679"/>
      <c r="N487" s="2"/>
      <c r="O487" s="2"/>
    </row>
    <row r="488" spans="1:15" ht="15" customHeight="1" x14ac:dyDescent="0.2">
      <c r="A488" s="77" t="s">
        <v>200</v>
      </c>
      <c r="B488" s="14"/>
      <c r="C488" s="14"/>
      <c r="D488" s="15"/>
      <c r="E488" s="679"/>
      <c r="F488" s="680"/>
      <c r="G488" s="13" t="s">
        <v>221</v>
      </c>
      <c r="H488" s="14"/>
      <c r="I488" s="14"/>
      <c r="J488" s="14"/>
      <c r="K488" s="14"/>
      <c r="L488" s="679"/>
      <c r="M488" s="679"/>
      <c r="N488" s="2"/>
      <c r="O488" s="2"/>
    </row>
    <row r="489" spans="1:15" ht="15" customHeight="1" x14ac:dyDescent="0.2">
      <c r="A489" s="35" t="s">
        <v>201</v>
      </c>
      <c r="B489" s="14"/>
      <c r="C489" s="14"/>
      <c r="D489" s="15"/>
      <c r="E489" s="681">
        <v>0</v>
      </c>
      <c r="F489" s="680"/>
      <c r="G489" s="35" t="s">
        <v>222</v>
      </c>
      <c r="H489" s="14"/>
      <c r="I489" s="14"/>
      <c r="J489" s="14"/>
      <c r="K489" s="14"/>
      <c r="L489" s="681">
        <v>0</v>
      </c>
      <c r="M489" s="680"/>
      <c r="N489" s="2"/>
      <c r="O489" s="2"/>
    </row>
    <row r="490" spans="1:15" ht="15" customHeight="1" x14ac:dyDescent="0.2">
      <c r="A490" s="77"/>
      <c r="B490" s="14"/>
      <c r="C490" s="14"/>
      <c r="D490" s="15"/>
      <c r="E490" s="679"/>
      <c r="F490" s="680"/>
      <c r="G490" s="2" t="s">
        <v>223</v>
      </c>
      <c r="H490" s="2"/>
      <c r="I490" s="2"/>
      <c r="J490" s="2"/>
      <c r="K490" s="2"/>
      <c r="L490" s="679"/>
      <c r="M490" s="679"/>
      <c r="N490" s="2"/>
      <c r="O490" s="2"/>
    </row>
    <row r="491" spans="1:15" ht="15" customHeight="1" x14ac:dyDescent="0.2">
      <c r="A491" s="35" t="s">
        <v>202</v>
      </c>
      <c r="B491" s="14"/>
      <c r="C491" s="14"/>
      <c r="D491" s="15"/>
      <c r="E491" s="681">
        <v>0</v>
      </c>
      <c r="F491" s="680"/>
      <c r="G491" s="35" t="s">
        <v>224</v>
      </c>
      <c r="H491" s="14"/>
      <c r="I491" s="14"/>
      <c r="J491" s="14"/>
      <c r="K491" s="14"/>
      <c r="L491" s="681">
        <v>0</v>
      </c>
      <c r="M491" s="680"/>
      <c r="N491" s="2"/>
      <c r="O491" s="2"/>
    </row>
    <row r="492" spans="1:15" ht="15" customHeight="1" x14ac:dyDescent="0.2">
      <c r="A492" s="35" t="s">
        <v>203</v>
      </c>
      <c r="B492" s="14"/>
      <c r="C492" s="14"/>
      <c r="D492" s="15"/>
      <c r="E492" s="681">
        <v>0</v>
      </c>
      <c r="F492" s="680"/>
      <c r="G492" s="35" t="s">
        <v>225</v>
      </c>
      <c r="H492" s="14"/>
      <c r="I492" s="14"/>
      <c r="J492" s="14"/>
      <c r="K492" s="14"/>
      <c r="L492" s="681">
        <v>0</v>
      </c>
      <c r="M492" s="680"/>
      <c r="N492" s="2"/>
      <c r="O492" s="2"/>
    </row>
    <row r="493" spans="1:15" ht="15" customHeight="1" x14ac:dyDescent="0.2">
      <c r="A493" s="37" t="s">
        <v>204</v>
      </c>
      <c r="B493" s="38"/>
      <c r="C493" s="38"/>
      <c r="D493" s="39"/>
      <c r="E493" s="681">
        <v>0</v>
      </c>
      <c r="F493" s="680"/>
      <c r="G493" s="35" t="s">
        <v>226</v>
      </c>
      <c r="H493" s="14"/>
      <c r="I493" s="14"/>
      <c r="J493" s="14"/>
      <c r="K493" s="14"/>
      <c r="L493" s="681">
        <v>0</v>
      </c>
      <c r="M493" s="680"/>
      <c r="N493" s="2"/>
      <c r="O493" s="2"/>
    </row>
    <row r="494" spans="1:15" ht="15" customHeight="1" x14ac:dyDescent="0.2">
      <c r="A494" s="501" t="s">
        <v>205</v>
      </c>
      <c r="B494" s="501"/>
      <c r="C494" s="501"/>
      <c r="D494" s="501"/>
      <c r="E494" s="501"/>
      <c r="F494" s="501"/>
      <c r="G494" s="13"/>
      <c r="H494" s="14"/>
      <c r="I494" s="14"/>
      <c r="J494" s="14"/>
      <c r="K494" s="14"/>
      <c r="L494" s="679"/>
      <c r="M494" s="679"/>
      <c r="N494" s="2"/>
      <c r="O494" s="2"/>
    </row>
    <row r="495" spans="1:15" ht="15" customHeight="1" x14ac:dyDescent="0.2">
      <c r="A495" s="77" t="s">
        <v>206</v>
      </c>
      <c r="B495" s="14"/>
      <c r="C495" s="14"/>
      <c r="D495" s="15"/>
      <c r="E495" s="679"/>
      <c r="F495" s="680"/>
      <c r="G495" s="13"/>
      <c r="H495" s="14"/>
      <c r="I495" s="14"/>
      <c r="J495" s="14"/>
      <c r="K495" s="14"/>
      <c r="L495" s="679"/>
      <c r="M495" s="679"/>
      <c r="N495" s="2"/>
      <c r="O495" s="2"/>
    </row>
    <row r="496" spans="1:15" ht="15" customHeight="1" x14ac:dyDescent="0.2">
      <c r="A496" s="77" t="s">
        <v>207</v>
      </c>
      <c r="B496" s="14"/>
      <c r="C496" s="14"/>
      <c r="D496" s="15"/>
      <c r="E496" s="679"/>
      <c r="F496" s="680"/>
      <c r="G496" s="13"/>
      <c r="H496" s="14"/>
      <c r="I496" s="14"/>
      <c r="J496" s="14"/>
      <c r="K496" s="14"/>
      <c r="L496" s="679"/>
      <c r="M496" s="679"/>
      <c r="N496" s="2"/>
      <c r="O496" s="2"/>
    </row>
    <row r="497" spans="1:15" ht="15" customHeight="1" x14ac:dyDescent="0.2">
      <c r="A497" s="77" t="s">
        <v>208</v>
      </c>
      <c r="B497" s="14"/>
      <c r="C497" s="14"/>
      <c r="D497" s="15"/>
      <c r="E497" s="679"/>
      <c r="F497" s="680"/>
      <c r="G497" s="2"/>
      <c r="H497" s="2"/>
      <c r="I497" s="2"/>
      <c r="J497" s="2"/>
      <c r="K497" s="2"/>
      <c r="L497" s="679"/>
      <c r="M497" s="679"/>
      <c r="N497" s="2"/>
      <c r="O497" s="2"/>
    </row>
    <row r="498" spans="1:15" ht="15" customHeight="1" x14ac:dyDescent="0.2">
      <c r="A498" s="36" t="s">
        <v>209</v>
      </c>
      <c r="B498" s="14"/>
      <c r="C498" s="14"/>
      <c r="D498" s="15"/>
      <c r="E498" s="673"/>
      <c r="F498" s="674"/>
      <c r="G498" s="36" t="s">
        <v>227</v>
      </c>
      <c r="H498" s="14"/>
      <c r="I498" s="14"/>
      <c r="J498" s="14"/>
      <c r="K498" s="14"/>
      <c r="L498" s="681">
        <f>+L466+L468+L489+L491+L492+L493</f>
        <v>0</v>
      </c>
      <c r="M498" s="680"/>
      <c r="N498" s="2"/>
      <c r="O498" s="2"/>
    </row>
    <row r="499" spans="1:15" ht="24" customHeight="1" x14ac:dyDescent="0.2">
      <c r="A499" s="500" t="s">
        <v>231</v>
      </c>
      <c r="B499" s="500"/>
      <c r="C499" s="500"/>
      <c r="D499" s="500"/>
      <c r="E499" s="500"/>
      <c r="F499" s="500"/>
      <c r="G499" s="500"/>
      <c r="H499" s="500"/>
      <c r="I499" s="500"/>
      <c r="J499" s="500"/>
      <c r="K499" s="500"/>
      <c r="L499" s="500"/>
      <c r="M499" s="500"/>
      <c r="N499" s="2"/>
      <c r="O499" s="2"/>
    </row>
    <row r="500" spans="1:15" ht="15" x14ac:dyDescent="0.2">
      <c r="A500" s="41" t="s">
        <v>232</v>
      </c>
      <c r="B500" s="14"/>
      <c r="C500" s="14"/>
      <c r="D500" s="15"/>
      <c r="E500" s="681">
        <v>0</v>
      </c>
      <c r="F500" s="682"/>
      <c r="G500" s="42" t="s">
        <v>238</v>
      </c>
      <c r="H500" s="14"/>
      <c r="I500" s="14"/>
      <c r="J500" s="14"/>
      <c r="K500" s="15"/>
      <c r="L500" s="681">
        <v>0</v>
      </c>
      <c r="M500" s="682"/>
      <c r="N500" s="2"/>
      <c r="O500" s="2"/>
    </row>
    <row r="501" spans="1:15" ht="15" x14ac:dyDescent="0.2">
      <c r="A501" s="42" t="s">
        <v>233</v>
      </c>
      <c r="B501" s="14"/>
      <c r="C501" s="14"/>
      <c r="D501" s="15"/>
      <c r="E501" s="679">
        <v>0</v>
      </c>
      <c r="F501" s="680"/>
      <c r="G501" s="1" t="s">
        <v>239</v>
      </c>
      <c r="H501" s="2"/>
      <c r="I501" s="2"/>
      <c r="J501" s="2"/>
      <c r="K501" s="2"/>
      <c r="L501" s="679">
        <v>0</v>
      </c>
      <c r="M501" s="680"/>
      <c r="N501" s="2"/>
      <c r="O501" s="2"/>
    </row>
    <row r="502" spans="1:15" ht="15" x14ac:dyDescent="0.2">
      <c r="A502" s="42" t="s">
        <v>234</v>
      </c>
      <c r="B502" s="14"/>
      <c r="C502" s="14"/>
      <c r="D502" s="15"/>
      <c r="E502" s="679">
        <v>0</v>
      </c>
      <c r="F502" s="680"/>
      <c r="G502" s="42" t="s">
        <v>240</v>
      </c>
      <c r="H502" s="14"/>
      <c r="I502" s="14"/>
      <c r="J502" s="14"/>
      <c r="K502" s="15"/>
      <c r="L502" s="679">
        <v>0</v>
      </c>
      <c r="M502" s="680"/>
      <c r="N502" s="2"/>
      <c r="O502" s="2"/>
    </row>
    <row r="503" spans="1:15" ht="15" x14ac:dyDescent="0.2">
      <c r="A503" s="42" t="s">
        <v>235</v>
      </c>
      <c r="B503" s="14"/>
      <c r="C503" s="14"/>
      <c r="D503" s="15"/>
      <c r="E503" s="679">
        <v>0</v>
      </c>
      <c r="F503" s="680"/>
      <c r="G503" s="42"/>
      <c r="H503" s="14"/>
      <c r="I503" s="14"/>
      <c r="J503" s="14"/>
      <c r="K503" s="15"/>
      <c r="L503" s="679">
        <v>0</v>
      </c>
      <c r="M503" s="680"/>
      <c r="N503" s="2"/>
      <c r="O503" s="2"/>
    </row>
    <row r="504" spans="1:15" ht="15" x14ac:dyDescent="0.2">
      <c r="A504" s="42" t="s">
        <v>236</v>
      </c>
      <c r="B504" s="14"/>
      <c r="C504" s="14"/>
      <c r="D504" s="15"/>
      <c r="E504" s="679">
        <v>0</v>
      </c>
      <c r="F504" s="680"/>
      <c r="G504" s="42" t="s">
        <v>241</v>
      </c>
      <c r="H504" s="14"/>
      <c r="I504" s="14"/>
      <c r="J504" s="14"/>
      <c r="K504" s="15"/>
      <c r="L504" s="679">
        <v>0</v>
      </c>
      <c r="M504" s="680"/>
      <c r="N504" s="2"/>
      <c r="O504" s="2"/>
    </row>
    <row r="505" spans="1:15" ht="15" x14ac:dyDescent="0.25">
      <c r="A505" s="41" t="s">
        <v>237</v>
      </c>
      <c r="B505" s="14"/>
      <c r="C505" s="14"/>
      <c r="D505" s="15"/>
      <c r="E505" s="673">
        <f>SUM(E500:F504)</f>
        <v>0</v>
      </c>
      <c r="F505" s="674"/>
      <c r="G505" s="41" t="s">
        <v>242</v>
      </c>
      <c r="H505" s="43"/>
      <c r="I505" s="43"/>
      <c r="J505" s="43"/>
      <c r="K505" s="44"/>
      <c r="L505" s="673">
        <f>SUM(L500:M504)</f>
        <v>0</v>
      </c>
      <c r="M505" s="674"/>
      <c r="N505" s="2"/>
      <c r="O505" s="2"/>
    </row>
    <row r="506" spans="1:15" ht="43.5" customHeight="1" x14ac:dyDescent="0.2">
      <c r="A506" s="488" t="s">
        <v>243</v>
      </c>
      <c r="B506" s="489"/>
      <c r="C506" s="490">
        <f>+L471</f>
        <v>0</v>
      </c>
      <c r="D506" s="675"/>
      <c r="E506" s="491" t="s">
        <v>244</v>
      </c>
      <c r="F506" s="491"/>
      <c r="G506" s="45" t="str">
        <f>IF(L498&gt;0,C506/L498,"0,00 %")</f>
        <v>0,00 %</v>
      </c>
      <c r="H506" s="78" t="s">
        <v>245</v>
      </c>
      <c r="I506" s="14"/>
      <c r="J506" s="14"/>
      <c r="K506" s="14"/>
      <c r="L506" s="14"/>
      <c r="M506" s="15"/>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676" t="s">
        <v>313</v>
      </c>
      <c r="B512" s="677"/>
      <c r="C512" s="677"/>
      <c r="D512" s="677"/>
      <c r="E512" s="677"/>
      <c r="F512" s="677"/>
      <c r="G512" s="677"/>
      <c r="H512" s="677"/>
      <c r="I512" s="677"/>
      <c r="J512" s="677"/>
      <c r="K512" s="677"/>
      <c r="L512" s="677"/>
      <c r="M512" s="677"/>
      <c r="N512" s="678"/>
      <c r="O512" s="2"/>
    </row>
    <row r="513" spans="1:15" ht="15" x14ac:dyDescent="0.2">
      <c r="A513" s="664" t="s">
        <v>0</v>
      </c>
      <c r="B513" s="665"/>
      <c r="C513" s="665"/>
      <c r="D513" s="665"/>
      <c r="E513" s="665"/>
      <c r="F513" s="665"/>
      <c r="G513" s="665"/>
      <c r="H513" s="665"/>
      <c r="I513" s="665"/>
      <c r="J513" s="665"/>
      <c r="K513" s="665"/>
      <c r="L513" s="665"/>
      <c r="M513" s="665"/>
      <c r="N513" s="666"/>
      <c r="O513" s="2"/>
    </row>
    <row r="514" spans="1:15" ht="37.5" customHeight="1" x14ac:dyDescent="0.2">
      <c r="A514" s="667" t="s">
        <v>314</v>
      </c>
      <c r="B514" s="667"/>
      <c r="C514" s="667"/>
      <c r="D514" s="667"/>
      <c r="E514" s="667"/>
      <c r="F514" s="667"/>
      <c r="G514" s="667"/>
      <c r="H514" s="667"/>
      <c r="I514" s="667"/>
      <c r="J514" s="667"/>
      <c r="K514" s="667"/>
      <c r="L514" s="667"/>
      <c r="M514" s="667"/>
      <c r="N514" s="667"/>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654" t="s">
        <v>1</v>
      </c>
      <c r="B516" s="654"/>
      <c r="C516" s="2"/>
      <c r="D516" s="668" t="str">
        <f>IF(D4&lt;&gt;"",D4,"")</f>
        <v/>
      </c>
      <c r="E516" s="491"/>
      <c r="F516" s="669"/>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670" t="str">
        <f>IF(D6&lt;&gt;"",D6,"")</f>
        <v/>
      </c>
      <c r="E518" s="671"/>
      <c r="F518" s="671"/>
      <c r="G518" s="671"/>
      <c r="H518" s="671"/>
      <c r="I518" s="671"/>
      <c r="J518" s="671"/>
      <c r="K518" s="671"/>
      <c r="L518" s="671"/>
      <c r="M518" s="671"/>
      <c r="N518" s="672"/>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654" t="s">
        <v>315</v>
      </c>
      <c r="B520" s="654"/>
      <c r="C520" s="2"/>
      <c r="D520" s="655"/>
      <c r="E520" s="657"/>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654" t="s">
        <v>316</v>
      </c>
      <c r="B522" s="654"/>
      <c r="C522" s="2"/>
      <c r="D522" s="655" t="str">
        <f>IF(C32&lt;&gt;"",C32,"")</f>
        <v/>
      </c>
      <c r="E522" s="656"/>
      <c r="F522" s="656"/>
      <c r="G522" s="656"/>
      <c r="H522" s="656"/>
      <c r="I522" s="656"/>
      <c r="J522" s="656"/>
      <c r="K522" s="656"/>
      <c r="L522" s="656"/>
      <c r="M522" s="656"/>
      <c r="N522" s="657"/>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317</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658"/>
      <c r="C526" s="659"/>
      <c r="D526" s="660"/>
      <c r="E526" s="2"/>
      <c r="F526" s="3" t="s">
        <v>3</v>
      </c>
      <c r="G526" s="488"/>
      <c r="H526" s="489"/>
      <c r="I526" s="489"/>
      <c r="J526" s="661"/>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488"/>
      <c r="C528" s="489"/>
      <c r="D528" s="489"/>
      <c r="E528" s="489"/>
      <c r="F528" s="489"/>
      <c r="G528" s="489"/>
      <c r="H528" s="489"/>
      <c r="I528" s="489"/>
      <c r="J528" s="661"/>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662"/>
      <c r="C530" s="663"/>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318</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319</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320</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628"/>
      <c r="C538" s="629"/>
      <c r="D538" s="629"/>
      <c r="E538" s="629"/>
      <c r="F538" s="629"/>
      <c r="G538" s="629"/>
      <c r="H538" s="629"/>
      <c r="I538" s="629"/>
      <c r="J538" s="629"/>
      <c r="K538" s="629"/>
      <c r="L538" s="629"/>
      <c r="M538" s="629"/>
      <c r="N538" s="630"/>
      <c r="O538" s="2"/>
    </row>
    <row r="539" spans="1:15" ht="39.950000000000003" customHeight="1" x14ac:dyDescent="0.2">
      <c r="A539" s="2"/>
      <c r="B539" s="631"/>
      <c r="C539" s="632"/>
      <c r="D539" s="632"/>
      <c r="E539" s="632"/>
      <c r="F539" s="632"/>
      <c r="G539" s="632"/>
      <c r="H539" s="632"/>
      <c r="I539" s="632"/>
      <c r="J539" s="632"/>
      <c r="K539" s="632"/>
      <c r="L539" s="632"/>
      <c r="M539" s="632"/>
      <c r="N539" s="633"/>
      <c r="O539" s="2"/>
    </row>
    <row r="540" spans="1:15" ht="39.950000000000003" customHeight="1" x14ac:dyDescent="0.2">
      <c r="A540" s="2"/>
      <c r="B540" s="634"/>
      <c r="C540" s="635"/>
      <c r="D540" s="635"/>
      <c r="E540" s="635"/>
      <c r="F540" s="635"/>
      <c r="G540" s="635"/>
      <c r="H540" s="635"/>
      <c r="I540" s="635"/>
      <c r="J540" s="635"/>
      <c r="K540" s="635"/>
      <c r="L540" s="635"/>
      <c r="M540" s="635"/>
      <c r="N540" s="636"/>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321</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1" customFormat="1" ht="20.100000000000001" customHeight="1" x14ac:dyDescent="0.25">
      <c r="A544" s="7" t="s">
        <v>322</v>
      </c>
      <c r="B544" s="70"/>
      <c r="C544" s="70"/>
      <c r="D544" s="70"/>
      <c r="E544" s="83" t="s">
        <v>94</v>
      </c>
      <c r="F544" s="70"/>
      <c r="G544" s="70"/>
      <c r="H544" s="70"/>
      <c r="I544" s="70"/>
      <c r="J544" s="70"/>
      <c r="K544" s="70"/>
      <c r="L544" s="70"/>
      <c r="M544" s="70"/>
      <c r="N544" s="70"/>
      <c r="O544" s="70"/>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323</v>
      </c>
      <c r="B546" s="2"/>
      <c r="C546" s="628"/>
      <c r="D546" s="629"/>
      <c r="E546" s="629"/>
      <c r="F546" s="629"/>
      <c r="G546" s="629"/>
      <c r="H546" s="629"/>
      <c r="I546" s="629"/>
      <c r="J546" s="629"/>
      <c r="K546" s="629"/>
      <c r="L546" s="629"/>
      <c r="M546" s="629"/>
      <c r="N546" s="630"/>
      <c r="O546" s="2"/>
    </row>
    <row r="547" spans="1:15" ht="30" customHeight="1" x14ac:dyDescent="0.2">
      <c r="A547" s="2"/>
      <c r="B547" s="2"/>
      <c r="C547" s="631"/>
      <c r="D547" s="632"/>
      <c r="E547" s="632"/>
      <c r="F547" s="632"/>
      <c r="G547" s="632"/>
      <c r="H547" s="632"/>
      <c r="I547" s="632"/>
      <c r="J547" s="632"/>
      <c r="K547" s="632"/>
      <c r="L547" s="632"/>
      <c r="M547" s="632"/>
      <c r="N547" s="633"/>
      <c r="O547" s="2"/>
    </row>
    <row r="548" spans="1:15" ht="30" customHeight="1" x14ac:dyDescent="0.2">
      <c r="A548" s="2"/>
      <c r="B548" s="2"/>
      <c r="C548" s="634"/>
      <c r="D548" s="635"/>
      <c r="E548" s="635"/>
      <c r="F548" s="635"/>
      <c r="G548" s="635"/>
      <c r="H548" s="635"/>
      <c r="I548" s="635"/>
      <c r="J548" s="635"/>
      <c r="K548" s="635"/>
      <c r="L548" s="635"/>
      <c r="M548" s="635"/>
      <c r="N548" s="636"/>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4" t="s">
        <v>10</v>
      </c>
      <c r="F551" s="81" t="s">
        <v>94</v>
      </c>
      <c r="G551" s="84" t="s">
        <v>95</v>
      </c>
      <c r="H551" s="81" t="s">
        <v>94</v>
      </c>
      <c r="I551" s="84" t="s">
        <v>96</v>
      </c>
      <c r="J551" s="81" t="s">
        <v>94</v>
      </c>
      <c r="K551" s="84" t="s">
        <v>97</v>
      </c>
      <c r="L551" s="81" t="s">
        <v>94</v>
      </c>
      <c r="M551" s="84" t="s">
        <v>98</v>
      </c>
      <c r="N551" s="81" t="s">
        <v>94</v>
      </c>
      <c r="O551" s="2"/>
    </row>
    <row r="552" spans="1:15" ht="9.9499999999999993" customHeight="1" x14ac:dyDescent="0.2">
      <c r="A552" s="2"/>
      <c r="B552" s="2"/>
      <c r="C552" s="2"/>
      <c r="D552" s="2"/>
      <c r="E552" s="5"/>
      <c r="G552" s="5"/>
      <c r="I552" s="5"/>
      <c r="K552" s="84"/>
      <c r="M552" s="84"/>
      <c r="O552" s="2"/>
    </row>
    <row r="553" spans="1:15" ht="20.100000000000001" customHeight="1" x14ac:dyDescent="0.2">
      <c r="A553" s="2"/>
      <c r="B553" s="2"/>
      <c r="C553" s="2"/>
      <c r="D553" s="2"/>
      <c r="E553" s="84" t="s">
        <v>11</v>
      </c>
      <c r="F553" s="81" t="s">
        <v>94</v>
      </c>
      <c r="G553" s="84" t="s">
        <v>12</v>
      </c>
      <c r="H553" s="81" t="s">
        <v>94</v>
      </c>
      <c r="I553" s="84" t="s">
        <v>13</v>
      </c>
      <c r="J553" s="81" t="s">
        <v>94</v>
      </c>
      <c r="K553" s="84" t="s">
        <v>14</v>
      </c>
      <c r="L553" s="81" t="s">
        <v>94</v>
      </c>
      <c r="M553" s="84" t="s">
        <v>15</v>
      </c>
      <c r="N553" s="81"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4" t="s">
        <v>16</v>
      </c>
      <c r="F555" s="81" t="s">
        <v>94</v>
      </c>
      <c r="G555" s="84" t="s">
        <v>17</v>
      </c>
      <c r="H555" s="81" t="s">
        <v>94</v>
      </c>
      <c r="I555" s="2"/>
      <c r="J555" s="2"/>
      <c r="K555" s="84" t="s">
        <v>18</v>
      </c>
      <c r="L555" s="81" t="s">
        <v>94</v>
      </c>
      <c r="M555" s="2"/>
      <c r="N555" s="2"/>
      <c r="O555" s="2"/>
    </row>
    <row r="557" spans="1:15" ht="20.100000000000001" customHeight="1" x14ac:dyDescent="0.2">
      <c r="A557" s="7" t="s">
        <v>291</v>
      </c>
      <c r="B557" s="2"/>
      <c r="C557" s="2"/>
      <c r="D557" s="2"/>
      <c r="E557" s="81" t="s">
        <v>94</v>
      </c>
      <c r="F557" s="2"/>
      <c r="G557" s="7" t="s">
        <v>292</v>
      </c>
      <c r="H557" s="2"/>
      <c r="I557" s="2"/>
      <c r="J557" s="488" t="s">
        <v>94</v>
      </c>
      <c r="K557" s="652"/>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290</v>
      </c>
      <c r="B559" s="2"/>
      <c r="C559" s="2"/>
      <c r="D559" s="2"/>
      <c r="E559" s="653" t="s">
        <v>94</v>
      </c>
      <c r="F559" s="653"/>
      <c r="G559" s="3"/>
      <c r="H559" s="653" t="s">
        <v>94</v>
      </c>
      <c r="I559" s="653"/>
      <c r="J559" s="653"/>
      <c r="K559" s="3"/>
      <c r="L559" s="653" t="s">
        <v>94</v>
      </c>
      <c r="M559" s="653"/>
      <c r="N559" s="653"/>
      <c r="O559" s="2"/>
    </row>
    <row r="561" spans="1:15" ht="20.100000000000001" customHeight="1" x14ac:dyDescent="0.2">
      <c r="A561" s="72" t="s">
        <v>324</v>
      </c>
      <c r="K561" s="81" t="s">
        <v>94</v>
      </c>
    </row>
    <row r="563" spans="1:15" ht="14.25" x14ac:dyDescent="0.2">
      <c r="A563" s="7" t="s">
        <v>325</v>
      </c>
    </row>
    <row r="565" spans="1:15" ht="30" customHeight="1" x14ac:dyDescent="0.2">
      <c r="C565" s="628"/>
      <c r="D565" s="629"/>
      <c r="E565" s="629"/>
      <c r="F565" s="629"/>
      <c r="G565" s="629"/>
      <c r="H565" s="629"/>
      <c r="I565" s="629"/>
      <c r="J565" s="629"/>
      <c r="K565" s="629"/>
      <c r="L565" s="629"/>
      <c r="M565" s="629"/>
      <c r="N565" s="630"/>
    </row>
    <row r="566" spans="1:15" ht="30" customHeight="1" x14ac:dyDescent="0.2">
      <c r="C566" s="631"/>
      <c r="D566" s="632"/>
      <c r="E566" s="632"/>
      <c r="F566" s="632"/>
      <c r="G566" s="632"/>
      <c r="H566" s="632"/>
      <c r="I566" s="632"/>
      <c r="J566" s="632"/>
      <c r="K566" s="632"/>
      <c r="L566" s="632"/>
      <c r="M566" s="632"/>
      <c r="N566" s="633"/>
    </row>
    <row r="567" spans="1:15" ht="30" customHeight="1" x14ac:dyDescent="0.2">
      <c r="C567" s="634"/>
      <c r="D567" s="635"/>
      <c r="E567" s="635"/>
      <c r="F567" s="635"/>
      <c r="G567" s="635"/>
      <c r="H567" s="635"/>
      <c r="I567" s="635"/>
      <c r="J567" s="635"/>
      <c r="K567" s="635"/>
      <c r="L567" s="635"/>
      <c r="M567" s="635"/>
      <c r="N567" s="636"/>
    </row>
    <row r="569" spans="1:15" ht="15.95" customHeight="1" x14ac:dyDescent="0.25">
      <c r="A569" s="6" t="s">
        <v>326</v>
      </c>
      <c r="B569" s="4"/>
      <c r="C569" s="4"/>
      <c r="D569" s="4"/>
      <c r="E569" s="4"/>
      <c r="F569" s="4"/>
      <c r="G569" s="4"/>
      <c r="H569" s="4"/>
      <c r="I569" s="4"/>
      <c r="J569" s="4"/>
      <c r="K569" s="4"/>
      <c r="L569" s="4"/>
      <c r="M569" s="4"/>
      <c r="N569" s="4"/>
      <c r="O569" s="2"/>
    </row>
    <row r="571" spans="1:15" ht="20.100000000000001" customHeight="1" x14ac:dyDescent="0.2">
      <c r="A571" s="7" t="s">
        <v>327</v>
      </c>
    </row>
    <row r="572" spans="1:15" ht="14.25" x14ac:dyDescent="0.2">
      <c r="A572" s="7"/>
    </row>
    <row r="573" spans="1:15" ht="20.100000000000001" customHeight="1" x14ac:dyDescent="0.2">
      <c r="A573" s="7" t="s">
        <v>328</v>
      </c>
      <c r="F573" s="81" t="s">
        <v>94</v>
      </c>
    </row>
    <row r="574" spans="1:15" ht="14.25" x14ac:dyDescent="0.2">
      <c r="A574" s="7"/>
    </row>
    <row r="575" spans="1:15" ht="20.100000000000001" customHeight="1" x14ac:dyDescent="0.2">
      <c r="A575" s="7" t="s">
        <v>329</v>
      </c>
    </row>
    <row r="576" spans="1:15" ht="14.25" x14ac:dyDescent="0.2">
      <c r="A576" s="7"/>
    </row>
    <row r="577" spans="1:8" s="73" customFormat="1" ht="20.100000000000001" customHeight="1" x14ac:dyDescent="0.25">
      <c r="A577" s="7" t="s">
        <v>330</v>
      </c>
      <c r="D577" s="74" t="s">
        <v>331</v>
      </c>
      <c r="H577" s="74" t="s">
        <v>332</v>
      </c>
    </row>
    <row r="578" spans="1:8" ht="14.25" x14ac:dyDescent="0.2">
      <c r="A578" s="7"/>
    </row>
    <row r="579" spans="1:8" ht="20.100000000000001" customHeight="1" x14ac:dyDescent="0.2">
      <c r="A579" s="7" t="s">
        <v>333</v>
      </c>
    </row>
    <row r="581" spans="1:8" ht="20.100000000000001" customHeight="1" x14ac:dyDescent="0.2">
      <c r="A581" s="81" t="s">
        <v>94</v>
      </c>
      <c r="B581" s="7" t="s">
        <v>334</v>
      </c>
    </row>
    <row r="582" spans="1:8" ht="14.25" x14ac:dyDescent="0.2">
      <c r="B582" s="7"/>
    </row>
    <row r="583" spans="1:8" ht="20.100000000000001" customHeight="1" x14ac:dyDescent="0.2">
      <c r="A583" s="81" t="s">
        <v>94</v>
      </c>
      <c r="B583" s="7" t="s">
        <v>335</v>
      </c>
    </row>
    <row r="584" spans="1:8" ht="14.25" x14ac:dyDescent="0.2">
      <c r="B584" s="7"/>
    </row>
    <row r="585" spans="1:8" ht="20.100000000000001" customHeight="1" x14ac:dyDescent="0.2">
      <c r="A585" s="81" t="s">
        <v>94</v>
      </c>
      <c r="B585" s="7" t="s">
        <v>336</v>
      </c>
    </row>
    <row r="586" spans="1:8" ht="14.25" x14ac:dyDescent="0.2">
      <c r="B586" s="7"/>
    </row>
    <row r="587" spans="1:8" ht="20.100000000000001" customHeight="1" x14ac:dyDescent="0.2">
      <c r="A587" s="81" t="s">
        <v>94</v>
      </c>
      <c r="B587" s="7" t="s">
        <v>337</v>
      </c>
    </row>
    <row r="588" spans="1:8" ht="14.25" x14ac:dyDescent="0.2">
      <c r="B588" s="7"/>
    </row>
    <row r="589" spans="1:8" ht="20.100000000000001" customHeight="1" x14ac:dyDescent="0.2">
      <c r="A589" s="81" t="s">
        <v>94</v>
      </c>
      <c r="B589" s="7" t="s">
        <v>338</v>
      </c>
    </row>
    <row r="590" spans="1:8" ht="14.25" x14ac:dyDescent="0.2">
      <c r="B590" s="7"/>
    </row>
    <row r="591" spans="1:8" ht="20.100000000000001" customHeight="1" x14ac:dyDescent="0.2">
      <c r="A591" s="81" t="s">
        <v>94</v>
      </c>
      <c r="B591" s="7" t="s">
        <v>339</v>
      </c>
    </row>
    <row r="592" spans="1:8" ht="14.25" x14ac:dyDescent="0.2">
      <c r="B592" s="7"/>
    </row>
    <row r="593" spans="1:14" s="75" customFormat="1" ht="20.100000000000001" customHeight="1" x14ac:dyDescent="0.2">
      <c r="A593" s="80" t="s">
        <v>94</v>
      </c>
      <c r="B593" s="7" t="s">
        <v>340</v>
      </c>
    </row>
    <row r="596" spans="1:14" ht="20.100000000000001" customHeight="1" x14ac:dyDescent="0.2">
      <c r="A596" s="8" t="s">
        <v>341</v>
      </c>
      <c r="G596" s="81" t="s">
        <v>94</v>
      </c>
    </row>
    <row r="598" spans="1:14" s="9" customFormat="1" ht="20.100000000000001" customHeight="1" x14ac:dyDescent="0.25">
      <c r="A598" s="7" t="s">
        <v>342</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20"/>
      <c r="B606" s="20"/>
      <c r="C606" s="20"/>
      <c r="D606" s="20"/>
      <c r="E606" s="20"/>
      <c r="F606" s="20"/>
      <c r="G606" s="20"/>
      <c r="H606" s="20"/>
      <c r="I606" s="20"/>
      <c r="J606" s="20"/>
      <c r="K606" s="20"/>
      <c r="L606" s="20"/>
      <c r="M606" s="20"/>
      <c r="N606" s="2"/>
    </row>
    <row r="607" spans="1:14" ht="14.25" x14ac:dyDescent="0.2">
      <c r="A607" s="21" t="s">
        <v>131</v>
      </c>
      <c r="B607" s="20"/>
      <c r="C607" s="20"/>
      <c r="D607" s="637" t="str">
        <f>IF(D90&lt;&gt;"",D90,"")</f>
        <v/>
      </c>
      <c r="E607" s="638"/>
      <c r="F607" s="638"/>
      <c r="G607" s="638"/>
      <c r="H607" s="638"/>
      <c r="I607" s="638"/>
      <c r="J607" s="638"/>
      <c r="K607" s="638"/>
      <c r="L607" s="639"/>
      <c r="M607" s="20"/>
      <c r="N607" s="2"/>
    </row>
    <row r="608" spans="1:14" ht="14.25" x14ac:dyDescent="0.2">
      <c r="A608" s="20"/>
      <c r="B608" s="20"/>
      <c r="C608" s="20"/>
      <c r="D608" s="20"/>
      <c r="E608" s="20"/>
      <c r="F608" s="20"/>
      <c r="G608" s="20"/>
      <c r="H608" s="20"/>
      <c r="I608" s="20"/>
      <c r="J608" s="20"/>
      <c r="K608" s="20"/>
      <c r="L608" s="20"/>
      <c r="M608" s="20"/>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343</v>
      </c>
      <c r="B610" s="640" t="str">
        <f>IF(B93&lt;&gt;"",B93,"")</f>
        <v/>
      </c>
      <c r="C610" s="641"/>
      <c r="D610" s="641"/>
      <c r="E610" s="641"/>
      <c r="F610" s="641"/>
      <c r="G610" s="641"/>
      <c r="H610" s="641"/>
      <c r="I610" s="641"/>
      <c r="J610" s="641"/>
      <c r="K610" s="641"/>
      <c r="L610" s="641"/>
      <c r="M610" s="641"/>
      <c r="N610" s="642"/>
    </row>
    <row r="613" spans="1:14" s="2" customFormat="1" ht="14.25" x14ac:dyDescent="0.2">
      <c r="A613" s="8" t="s">
        <v>344</v>
      </c>
    </row>
    <row r="614" spans="1:14" s="2" customFormat="1" ht="14.25" x14ac:dyDescent="0.2"/>
    <row r="615" spans="1:14" s="2" customFormat="1" ht="14.25" x14ac:dyDescent="0.2">
      <c r="C615" s="2" t="s">
        <v>345</v>
      </c>
      <c r="H615" s="2" t="s">
        <v>346</v>
      </c>
    </row>
    <row r="616" spans="1:14" s="2" customFormat="1" ht="14.25" x14ac:dyDescent="0.2"/>
    <row r="617" spans="1:14" s="2" customFormat="1" ht="14.25" x14ac:dyDescent="0.2"/>
    <row r="618" spans="1:14" s="2" customFormat="1" ht="14.25" x14ac:dyDescent="0.2">
      <c r="A618" s="8" t="s">
        <v>347</v>
      </c>
    </row>
    <row r="620" spans="1:14" ht="30" customHeight="1" x14ac:dyDescent="0.2">
      <c r="B620" s="643"/>
      <c r="C620" s="644"/>
      <c r="D620" s="644"/>
      <c r="E620" s="644"/>
      <c r="F620" s="644"/>
      <c r="G620" s="644"/>
      <c r="H620" s="644"/>
      <c r="I620" s="644"/>
      <c r="J620" s="644"/>
      <c r="K620" s="644"/>
      <c r="L620" s="644"/>
      <c r="M620" s="645"/>
    </row>
    <row r="621" spans="1:14" ht="30" customHeight="1" x14ac:dyDescent="0.2">
      <c r="B621" s="646"/>
      <c r="C621" s="647"/>
      <c r="D621" s="647"/>
      <c r="E621" s="647"/>
      <c r="F621" s="647"/>
      <c r="G621" s="647"/>
      <c r="H621" s="647"/>
      <c r="I621" s="647"/>
      <c r="J621" s="647"/>
      <c r="K621" s="647"/>
      <c r="L621" s="647"/>
      <c r="M621" s="648"/>
    </row>
    <row r="622" spans="1:14" ht="30" customHeight="1" x14ac:dyDescent="0.2">
      <c r="B622" s="649"/>
      <c r="C622" s="650"/>
      <c r="D622" s="650"/>
      <c r="E622" s="650"/>
      <c r="F622" s="650"/>
      <c r="G622" s="650"/>
      <c r="H622" s="650"/>
      <c r="I622" s="650"/>
      <c r="J622" s="650"/>
      <c r="K622" s="650"/>
      <c r="L622" s="650"/>
      <c r="M622" s="651"/>
    </row>
    <row r="625" spans="1:10" s="2" customFormat="1" ht="14.25" x14ac:dyDescent="0.2">
      <c r="A625" s="8" t="s">
        <v>30</v>
      </c>
      <c r="C625" s="76"/>
      <c r="H625" s="8" t="s">
        <v>344</v>
      </c>
      <c r="J625" s="76"/>
    </row>
  </sheetData>
  <mergeCells count="245">
    <mergeCell ref="A1:N1"/>
    <mergeCell ref="A2:N2"/>
    <mergeCell ref="A4:B4"/>
    <mergeCell ref="D4:F4"/>
    <mergeCell ref="D6:N6"/>
    <mergeCell ref="D8:N8"/>
    <mergeCell ref="C32:N32"/>
    <mergeCell ref="C36:I36"/>
    <mergeCell ref="D38:I38"/>
    <mergeCell ref="D39:I39"/>
    <mergeCell ref="J44:K44"/>
    <mergeCell ref="E46:F46"/>
    <mergeCell ref="H46:J46"/>
    <mergeCell ref="L46:N46"/>
    <mergeCell ref="G10:K10"/>
    <mergeCell ref="B14:D14"/>
    <mergeCell ref="G14:J14"/>
    <mergeCell ref="B16:J16"/>
    <mergeCell ref="B18:C18"/>
    <mergeCell ref="E24:F24"/>
    <mergeCell ref="H24:J24"/>
    <mergeCell ref="A73:L73"/>
    <mergeCell ref="D90:L90"/>
    <mergeCell ref="B93:N93"/>
    <mergeCell ref="B95:N98"/>
    <mergeCell ref="C131:G131"/>
    <mergeCell ref="F135:H135"/>
    <mergeCell ref="H48:N48"/>
    <mergeCell ref="A57:N57"/>
    <mergeCell ref="A60:N60"/>
    <mergeCell ref="F62:H62"/>
    <mergeCell ref="A71:L71"/>
    <mergeCell ref="A72:L72"/>
    <mergeCell ref="B145:C150"/>
    <mergeCell ref="D145:F145"/>
    <mergeCell ref="G145:H145"/>
    <mergeCell ref="I145:K145"/>
    <mergeCell ref="D146:F146"/>
    <mergeCell ref="D147:F147"/>
    <mergeCell ref="D148:F148"/>
    <mergeCell ref="D149:F149"/>
    <mergeCell ref="D150:F15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F333:H333"/>
    <mergeCell ref="B343:C348"/>
    <mergeCell ref="D343:F343"/>
    <mergeCell ref="G343:H343"/>
    <mergeCell ref="I343:K343"/>
    <mergeCell ref="D344:F344"/>
    <mergeCell ref="D345:F345"/>
    <mergeCell ref="D346:F346"/>
    <mergeCell ref="D347:F347"/>
    <mergeCell ref="D348:F348"/>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B411:D411"/>
    <mergeCell ref="E411:G411"/>
    <mergeCell ref="B412:D412"/>
    <mergeCell ref="E412:G412"/>
    <mergeCell ref="B413:D413"/>
    <mergeCell ref="E413:G413"/>
    <mergeCell ref="B408:D408"/>
    <mergeCell ref="E408:G408"/>
    <mergeCell ref="B409:D409"/>
    <mergeCell ref="E409:G409"/>
    <mergeCell ref="B410:D410"/>
    <mergeCell ref="E410:G410"/>
    <mergeCell ref="D418:N418"/>
    <mergeCell ref="B427:M455"/>
    <mergeCell ref="A458:N458"/>
    <mergeCell ref="A459:N459"/>
    <mergeCell ref="E461:L461"/>
    <mergeCell ref="A464:D464"/>
    <mergeCell ref="E464:F464"/>
    <mergeCell ref="G464:K464"/>
    <mergeCell ref="L464:M464"/>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505:F505"/>
    <mergeCell ref="L505:M505"/>
    <mergeCell ref="A506:B506"/>
    <mergeCell ref="C506:D506"/>
    <mergeCell ref="E506:F506"/>
    <mergeCell ref="A512:N512"/>
    <mergeCell ref="E502:F502"/>
    <mergeCell ref="L502:M502"/>
    <mergeCell ref="E503:F503"/>
    <mergeCell ref="L503:M503"/>
    <mergeCell ref="E504:F504"/>
    <mergeCell ref="L504:M504"/>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C565:N567"/>
    <mergeCell ref="D607:L607"/>
    <mergeCell ref="B610:N610"/>
    <mergeCell ref="B620:M622"/>
    <mergeCell ref="B538:N540"/>
    <mergeCell ref="C546:N548"/>
    <mergeCell ref="J557:K557"/>
    <mergeCell ref="E559:F559"/>
    <mergeCell ref="H559:J559"/>
    <mergeCell ref="L559:N559"/>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Feuil2!$A$2:$A$31</xm:f>
          </x14:formula1>
          <xm:sqref>C36:I36</xm:sqref>
        </x14:dataValidation>
        <x14:dataValidation type="list" allowBlank="1" showInputMessage="1" showErrorMessage="1">
          <x14:formula1>
            <xm:f>Feuil2!$B$2:$B$30</xm:f>
          </x14:formula1>
          <xm:sqref>D38:I39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Page de garde projet</vt:lpstr>
      <vt:lpstr>Notice</vt:lpstr>
      <vt:lpstr>Pièces à joindre</vt:lpstr>
      <vt:lpstr>Fiche 3-1</vt:lpstr>
      <vt:lpstr>Fiche 3-2</vt:lpstr>
      <vt:lpstr>Fiche 6-1</vt:lpstr>
      <vt:lpstr>Fiche 6-2</vt:lpstr>
      <vt:lpstr>Fiche 6-3</vt:lpstr>
      <vt:lpstr>Fiche 3-1 (3)</vt:lpstr>
      <vt:lpstr>Feuil2</vt:lpstr>
      <vt:lpstr>Feuil1</vt:lpstr>
      <vt:lpstr>'Fiche 3-1'!Zone_d_impression</vt:lpstr>
      <vt:lpstr>'Fiche 3-1 (3)'!Zone_d_impression</vt:lpstr>
      <vt:lpstr>'Fiche 3-2'!Zone_d_impression</vt:lpstr>
      <vt:lpstr>'Fiche 6-1'!Zone_d_impression</vt:lpstr>
      <vt:lpstr>'Fiche 6-2'!Zone_d_impression</vt:lpstr>
      <vt:lpstr>'Fiche 6-3'!Zone_d_impression</vt:lpstr>
      <vt:lpstr>Notice!Zone_d_impression</vt:lpstr>
      <vt:lpstr>'Page de garde projet'!Zone_d_impression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2018-02-12T07:47:53Z</cp:lastPrinted>
  <dcterms:created xsi:type="dcterms:W3CDTF">2017-11-21T14:44:55Z</dcterms:created>
  <dcterms:modified xsi:type="dcterms:W3CDTF">2018-02-12T09:18:33Z</dcterms:modified>
</cp:coreProperties>
</file>